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NTEL NUC\Documents\Adminsitracion\Adquisiciones\Reportes Adquisiciones\"/>
    </mc:Choice>
  </mc:AlternateContent>
  <bookViews>
    <workbookView xWindow="0" yWindow="0" windowWidth="19200" windowHeight="7332" activeTab="1"/>
  </bookViews>
  <sheets>
    <sheet name="Sin concurrencia 2019" sheetId="3" r:id="rId1"/>
    <sheet name="Fondo Revolvente 2019" sheetId="4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" i="3" l="1"/>
  <c r="A6" i="3" s="1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A88" i="3" s="1"/>
  <c r="A89" i="3" s="1"/>
  <c r="A90" i="3" s="1"/>
  <c r="A91" i="3" s="1"/>
  <c r="A6" i="4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79" i="4" s="1"/>
  <c r="A80" i="4" s="1"/>
  <c r="A81" i="4" s="1"/>
  <c r="A82" i="4" s="1"/>
  <c r="A83" i="4" s="1"/>
  <c r="A84" i="4" s="1"/>
  <c r="A85" i="4" s="1"/>
  <c r="A86" i="4" s="1"/>
  <c r="A87" i="4" s="1"/>
  <c r="A88" i="4" s="1"/>
  <c r="A89" i="4" s="1"/>
  <c r="A90" i="4" s="1"/>
  <c r="A91" i="4" s="1"/>
  <c r="A92" i="4" s="1"/>
  <c r="A93" i="4" s="1"/>
  <c r="A94" i="4" s="1"/>
  <c r="A95" i="4" s="1"/>
  <c r="A96" i="4" s="1"/>
  <c r="A97" i="4" s="1"/>
  <c r="A98" i="4" s="1"/>
  <c r="A99" i="4" s="1"/>
  <c r="A100" i="4" s="1"/>
  <c r="A101" i="4" s="1"/>
  <c r="A102" i="4" s="1"/>
  <c r="A103" i="4" s="1"/>
  <c r="A104" i="4" s="1"/>
  <c r="A105" i="4" s="1"/>
  <c r="A106" i="4" s="1"/>
  <c r="A107" i="4" s="1"/>
  <c r="A108" i="4" s="1"/>
  <c r="A109" i="4" s="1"/>
  <c r="A110" i="4" s="1"/>
  <c r="A111" i="4" s="1"/>
  <c r="A112" i="4" s="1"/>
  <c r="A113" i="4" s="1"/>
  <c r="A114" i="4" s="1"/>
  <c r="A115" i="4" s="1"/>
  <c r="A116" i="4" s="1"/>
  <c r="A117" i="4" s="1"/>
  <c r="A118" i="4" s="1"/>
  <c r="A119" i="4" s="1"/>
  <c r="A120" i="4" s="1"/>
  <c r="A121" i="4" s="1"/>
  <c r="A122" i="4" s="1"/>
  <c r="A123" i="4" s="1"/>
  <c r="A124" i="4" s="1"/>
  <c r="A125" i="4" s="1"/>
  <c r="A126" i="4" s="1"/>
  <c r="A127" i="4" s="1"/>
  <c r="A128" i="4" s="1"/>
  <c r="A129" i="4" s="1"/>
  <c r="A130" i="4" s="1"/>
  <c r="A131" i="4" s="1"/>
  <c r="A132" i="4" s="1"/>
  <c r="A133" i="4" s="1"/>
  <c r="A134" i="4" s="1"/>
  <c r="A135" i="4" s="1"/>
  <c r="A136" i="4" s="1"/>
  <c r="A137" i="4" s="1"/>
  <c r="A138" i="4" s="1"/>
  <c r="A139" i="4" s="1"/>
  <c r="A140" i="4" s="1"/>
  <c r="A141" i="4" s="1"/>
  <c r="A142" i="4" s="1"/>
  <c r="A143" i="4" s="1"/>
  <c r="A144" i="4" s="1"/>
  <c r="A145" i="4" s="1"/>
  <c r="A146" i="4" s="1"/>
  <c r="A147" i="4" s="1"/>
  <c r="A148" i="4" s="1"/>
  <c r="A149" i="4" s="1"/>
  <c r="A150" i="4" s="1"/>
  <c r="A151" i="4" s="1"/>
  <c r="A152" i="4" s="1"/>
  <c r="A153" i="4" s="1"/>
  <c r="A154" i="4" s="1"/>
  <c r="A155" i="4" s="1"/>
  <c r="A156" i="4" s="1"/>
  <c r="A157" i="4" s="1"/>
  <c r="A158" i="4" s="1"/>
  <c r="A159" i="4" s="1"/>
  <c r="A160" i="4" s="1"/>
  <c r="A161" i="4" s="1"/>
  <c r="A162" i="4" s="1"/>
  <c r="A163" i="4" s="1"/>
  <c r="A164" i="4" s="1"/>
  <c r="A165" i="4" s="1"/>
  <c r="A166" i="4" s="1"/>
  <c r="A167" i="4" s="1"/>
  <c r="A168" i="4" s="1"/>
  <c r="A169" i="4" s="1"/>
  <c r="A170" i="4" s="1"/>
  <c r="A171" i="4" s="1"/>
  <c r="A172" i="4" s="1"/>
  <c r="A173" i="4" s="1"/>
  <c r="A174" i="4" s="1"/>
  <c r="A175" i="4" s="1"/>
  <c r="A176" i="4" s="1"/>
  <c r="A177" i="4" s="1"/>
  <c r="A178" i="4" s="1"/>
  <c r="A179" i="4" s="1"/>
  <c r="A180" i="4" s="1"/>
  <c r="A181" i="4" s="1"/>
  <c r="A182" i="4" s="1"/>
  <c r="A183" i="4" s="1"/>
  <c r="A184" i="4" s="1"/>
  <c r="A185" i="4" s="1"/>
  <c r="A186" i="4" s="1"/>
  <c r="A187" i="4" s="1"/>
  <c r="A188" i="4" s="1"/>
  <c r="A189" i="4" s="1"/>
  <c r="A190" i="4" s="1"/>
  <c r="A191" i="4" s="1"/>
  <c r="A192" i="4" s="1"/>
  <c r="A193" i="4" s="1"/>
  <c r="A194" i="4" s="1"/>
  <c r="A195" i="4" s="1"/>
  <c r="A196" i="4" s="1"/>
  <c r="A197" i="4" s="1"/>
  <c r="A198" i="4" s="1"/>
  <c r="A199" i="4" s="1"/>
  <c r="A200" i="4" s="1"/>
  <c r="A201" i="4" s="1"/>
  <c r="A202" i="4" s="1"/>
  <c r="A203" i="4" s="1"/>
  <c r="A204" i="4" s="1"/>
  <c r="A205" i="4" s="1"/>
  <c r="A206" i="4" s="1"/>
  <c r="A207" i="4" s="1"/>
  <c r="A208" i="4" s="1"/>
  <c r="A209" i="4" s="1"/>
  <c r="A210" i="4" s="1"/>
  <c r="A211" i="4" s="1"/>
  <c r="A212" i="4" s="1"/>
  <c r="A213" i="4" s="1"/>
  <c r="A214" i="4" s="1"/>
  <c r="A215" i="4" s="1"/>
  <c r="A216" i="4" s="1"/>
  <c r="A217" i="4" s="1"/>
  <c r="A218" i="4" s="1"/>
  <c r="A219" i="4" s="1"/>
  <c r="A220" i="4" s="1"/>
  <c r="A221" i="4" s="1"/>
  <c r="A222" i="4" s="1"/>
  <c r="A223" i="4" s="1"/>
  <c r="A224" i="4" s="1"/>
  <c r="A225" i="4" s="1"/>
  <c r="A226" i="4" s="1"/>
  <c r="A227" i="4" s="1"/>
  <c r="A228" i="4" s="1"/>
  <c r="A229" i="4" s="1"/>
  <c r="A230" i="4" s="1"/>
  <c r="A231" i="4" s="1"/>
  <c r="A232" i="4" s="1"/>
  <c r="A233" i="4" s="1"/>
  <c r="A234" i="4" s="1"/>
  <c r="A235" i="4" s="1"/>
  <c r="A236" i="4" s="1"/>
  <c r="A237" i="4" s="1"/>
  <c r="A238" i="4" s="1"/>
  <c r="A239" i="4" s="1"/>
  <c r="A240" i="4" s="1"/>
  <c r="A241" i="4" s="1"/>
  <c r="A242" i="4" s="1"/>
  <c r="A243" i="4" s="1"/>
  <c r="A244" i="4" s="1"/>
  <c r="A245" i="4" s="1"/>
  <c r="A246" i="4" s="1"/>
  <c r="A247" i="4" s="1"/>
  <c r="A248" i="4" s="1"/>
  <c r="A249" i="4" s="1"/>
  <c r="A250" i="4" s="1"/>
  <c r="A251" i="4" s="1"/>
  <c r="A252" i="4" s="1"/>
  <c r="A253" i="4" s="1"/>
  <c r="A254" i="4" s="1"/>
  <c r="A255" i="4" s="1"/>
  <c r="A256" i="4" s="1"/>
  <c r="A257" i="4" s="1"/>
  <c r="A258" i="4" s="1"/>
  <c r="A259" i="4" s="1"/>
  <c r="A260" i="4" s="1"/>
  <c r="A261" i="4" s="1"/>
  <c r="A262" i="4" s="1"/>
  <c r="A263" i="4" s="1"/>
  <c r="A264" i="4" s="1"/>
  <c r="A265" i="4" s="1"/>
  <c r="A266" i="4" s="1"/>
  <c r="A267" i="4" s="1"/>
  <c r="A268" i="4" s="1"/>
  <c r="A269" i="4" s="1"/>
  <c r="A270" i="4" s="1"/>
  <c r="A271" i="4" s="1"/>
  <c r="A272" i="4" s="1"/>
  <c r="A273" i="4" s="1"/>
  <c r="A274" i="4" s="1"/>
  <c r="A275" i="4" s="1"/>
  <c r="A276" i="4" s="1"/>
  <c r="A277" i="4" s="1"/>
  <c r="A278" i="4" s="1"/>
  <c r="A279" i="4" s="1"/>
  <c r="A280" i="4" s="1"/>
  <c r="A281" i="4" s="1"/>
  <c r="A282" i="4" s="1"/>
  <c r="A283" i="4" s="1"/>
  <c r="A284" i="4" s="1"/>
  <c r="A285" i="4" s="1"/>
  <c r="A286" i="4" s="1"/>
  <c r="A287" i="4" s="1"/>
  <c r="A288" i="4" s="1"/>
  <c r="A289" i="4" s="1"/>
  <c r="A290" i="4" s="1"/>
  <c r="A291" i="4" s="1"/>
  <c r="A292" i="4" s="1"/>
  <c r="A293" i="4" s="1"/>
  <c r="A294" i="4" s="1"/>
  <c r="A295" i="4" s="1"/>
  <c r="A296" i="4" s="1"/>
  <c r="A297" i="4" s="1"/>
  <c r="A298" i="4" s="1"/>
  <c r="A299" i="4" s="1"/>
  <c r="A300" i="4" s="1"/>
  <c r="A301" i="4" s="1"/>
  <c r="A302" i="4" s="1"/>
  <c r="A5" i="4"/>
  <c r="C26" i="4" l="1"/>
</calcChain>
</file>

<file path=xl/sharedStrings.xml><?xml version="1.0" encoding="utf-8"?>
<sst xmlns="http://schemas.openxmlformats.org/spreadsheetml/2006/main" count="789" uniqueCount="403">
  <si>
    <t>MONTO</t>
  </si>
  <si>
    <t>BIEN O SERVICIO ADQUIRIDO</t>
  </si>
  <si>
    <t>PROVEEDOR</t>
  </si>
  <si>
    <t>FECHA DE COMPRA</t>
  </si>
  <si>
    <t>REPARACION DESBROZADORAS</t>
  </si>
  <si>
    <t>ACCESORIOS FORESTALES DE OCCIDENTE SA DE CV</t>
  </si>
  <si>
    <t>ILUMINACION ESTADIO</t>
  </si>
  <si>
    <t>ELECTROMATERIALES Y ACCESORIOS</t>
  </si>
  <si>
    <t>REPARACION MOTOBOMBA</t>
  </si>
  <si>
    <t>URBANISMO FORESTAL SA DE CV</t>
  </si>
  <si>
    <t>REPARACION FORD 529 Y 033</t>
  </si>
  <si>
    <t>HUGO RAFAEL ARIAS CABRERA</t>
  </si>
  <si>
    <t>REPARACION  NISSAN Y FORD</t>
  </si>
  <si>
    <t>RENTA DE EQUIPO MULTIFUNCIONAL</t>
  </si>
  <si>
    <t>JUAN PABLO HERNANDEZ MEDINA</t>
  </si>
  <si>
    <t>PAPEL HIGIENICO PARA BAÑOS</t>
  </si>
  <si>
    <t>ABARROTERA RAMPER SA DE CV</t>
  </si>
  <si>
    <t>COMPRA DE COMBUSTIBLE</t>
  </si>
  <si>
    <t>GASOLINERA MOCHICAHUI SA DE CV</t>
  </si>
  <si>
    <t>JORGE ARTURO BRISEÑO MUÑOZ</t>
  </si>
  <si>
    <t>FILTROS EDE AIRE Y COMBUSTIBLE PARA RETROEXCAVADORA</t>
  </si>
  <si>
    <t>MANTENIMIENTO BAÑOS MONTENEGRO</t>
  </si>
  <si>
    <t>CLAUDIA ELENA CORTES RODRIGUEZ</t>
  </si>
  <si>
    <t>DANIEL ALEJANDRO  ORTEGA SAUCEDO</t>
  </si>
  <si>
    <t>REPARACION Y SERVICIO A EQUIPOS DE COMPUTO</t>
  </si>
  <si>
    <t>ANTONIO NICANOR MORA DELGADILLO</t>
  </si>
  <si>
    <t>SERVICIOS DE MANTENIMIENTO HIDRAULICO</t>
  </si>
  <si>
    <t>CLAUDIA ELENA CORTEZ RODRIGUEZ</t>
  </si>
  <si>
    <t>BOLETOS INGRESOS BAÑOS</t>
  </si>
  <si>
    <t>QUASAR IMPRESOS SA DE CV</t>
  </si>
  <si>
    <t>LLANTAS PARA FORD 3 TONELADAS</t>
  </si>
  <si>
    <t>OSCAR DAVID HERNANDEZ PEÑA</t>
  </si>
  <si>
    <t>TAZA PARA WC PARA FLUXOMETRO</t>
  </si>
  <si>
    <t>MANGUERA INDUSTRIAL AZUL DE LONA</t>
  </si>
  <si>
    <t>AUTOMOTRIZ ZERTUCHE SA DE CV</t>
  </si>
  <si>
    <t>SOPLADORA HONDA Y MOTOBOMBA PARAZZINI</t>
  </si>
  <si>
    <t>MATERIAL ELECTRICO PARA BAÑOS,CINE</t>
  </si>
  <si>
    <t>ELECTRO MATERIALES Y ACCESORIOS SA DE CV</t>
  </si>
  <si>
    <t>REPARACION COMPACTADOR DE BASURA TOMA DE FUERZA</t>
  </si>
  <si>
    <t>JAVIER LEON MARTINEZ</t>
  </si>
  <si>
    <t xml:space="preserve">REPARACION MARCHA DE  VOLTEO PLACAS JR90133 </t>
  </si>
  <si>
    <t>REPARACION TRANSMISION VOLTEO METROP, PLACAS JR90717</t>
  </si>
  <si>
    <t>SOLDADORA Y PLANTA DE LUZ</t>
  </si>
  <si>
    <t>NYLON PARA DESBROZADORAS SE COMPRO EL MES DE FEBRERO</t>
  </si>
  <si>
    <t>NYLON PARA DESBROZADORAS</t>
  </si>
  <si>
    <t>ACEITE PARA MOTOR A GASOLINA,2 TIEMPOS DESBROZADORAS</t>
  </si>
  <si>
    <t>MUNDILLANTAS PAREDES SA DE CV</t>
  </si>
  <si>
    <t>BOLSA NEGRA JUMBO PARA BASURA</t>
  </si>
  <si>
    <t>LONAS EN ALTA RESOLUCION</t>
  </si>
  <si>
    <t>JOSE ISAAC MARQUEZ AREVALO</t>
  </si>
  <si>
    <t>REPARACION DE HIDROLAVADORA</t>
  </si>
  <si>
    <t>TALLER DE REFACCIONES SOLORZANO SA DE CV</t>
  </si>
  <si>
    <t>REPARACION DE SUSPENSION CHEVY PLACAS JFC-9574</t>
  </si>
  <si>
    <t>INGENIAERIA ARQ,MENDPAD SA DE CV</t>
  </si>
  <si>
    <t>REPARACION FORD PLACAS JS-00529</t>
  </si>
  <si>
    <t>ANTICIPO DEL 50% REPARACION CUATRIMOTO HONDA TRX 250</t>
  </si>
  <si>
    <t>COMERCIALIZDORA DE MOTOS SA DE CV</t>
  </si>
  <si>
    <t>CAMBIO SISTEMA HIDRAULICO DE FLUXOMETROS</t>
  </si>
  <si>
    <t>PINTURA VINILIC BLANCA PARA CAMPOS</t>
  </si>
  <si>
    <t>REPARACION SUSPENSION RAM 2500</t>
  </si>
  <si>
    <t>ORGANISMO OPERADOR DEL PARQUE DE LA SOLIDARIDAD</t>
  </si>
  <si>
    <t>REFACCIONARIA FERRETERA SA DE CV</t>
  </si>
  <si>
    <t>MATERIAL REPARACIÓN BAÑOS DOMO</t>
  </si>
  <si>
    <t>OSCAR GÓMEZ BECERRA</t>
  </si>
  <si>
    <t>ROUTER INALAMBRICO</t>
  </si>
  <si>
    <t>REFACCIONES</t>
  </si>
  <si>
    <t>ROUTER INALAMBRICO Y CONFIGURACION</t>
  </si>
  <si>
    <t>REPARACION BAÑOS DOMO Y MONTENEGRO</t>
  </si>
  <si>
    <t>OSCAR GOMEZ BECERRA</t>
  </si>
  <si>
    <t>RENTA EQUIPO MULTIFUNCIONAL CORRESPONDIENTE AL MES DE ABRIL</t>
  </si>
  <si>
    <t>STOK ALMACEN Y HERRAMIENTA</t>
  </si>
  <si>
    <t>REPARACION CLUTCH NISSAN</t>
  </si>
  <si>
    <t>DAVID OSCAR ALFREDO MEDINA NAVARRO</t>
  </si>
  <si>
    <t>REPARACION DIRECCION VOLTEO PLACAS JR-90717</t>
  </si>
  <si>
    <t>REPARACION MARCHA COMPACTADOR DE BASURA</t>
  </si>
  <si>
    <t>CAMBIO DE BOMBA DE COMBUSTIBLE FORD F-150 PLACAS JS-00529</t>
  </si>
  <si>
    <t>TRIPLAY PARA ENTARIMADO DE PREMIACION DEPORTES</t>
  </si>
  <si>
    <t>MAXIMADERAS SA DE CV</t>
  </si>
  <si>
    <t>PINTURA ESMALTE GRIS Y THINNER PARA ENTARIMADO DE PREMIACION DEPORTES</t>
  </si>
  <si>
    <t>MEGAFONOS</t>
  </si>
  <si>
    <t>GRUPO GDL ELECTRONIC SA DE CV</t>
  </si>
  <si>
    <t>BOTAS DE SEGURIDAD PARA EMPLEADOS</t>
  </si>
  <si>
    <t>CALZADO DEL TRABAJO SA DE CV</t>
  </si>
  <si>
    <t>LONAS IMPRESAS + TARJETAS DE PRESENTACION + VOLANTES DE CURSOS DE VERANO</t>
  </si>
  <si>
    <t>VALVULAS DE ESFERA Y CONEXIONES PARA BAÑOS</t>
  </si>
  <si>
    <t>PRODUCTOS DE LIMPIEZA</t>
  </si>
  <si>
    <t>DANIEL ALEJANDRO ORTEGA SAUCEDO</t>
  </si>
  <si>
    <t>DESENGRASANTE BIODEGRADABLE</t>
  </si>
  <si>
    <t>LONAS PARA CAMION Y HERRAMIENTAS</t>
  </si>
  <si>
    <t>ACUMULADOR APARA CAMION VOLTEO</t>
  </si>
  <si>
    <t>HUMBERTO JOVANY COLLASO ALVAREZ</t>
  </si>
  <si>
    <t>REPARACION RETROEXCAVADORA</t>
  </si>
  <si>
    <t>REPARACION PIPA JR-90715</t>
  </si>
  <si>
    <t>CAZANGAS,CONEXIONES Y ASPERSORES DE RIEGO</t>
  </si>
  <si>
    <t>GASOLINERA MOCHICAHUI, S.A. DE C.V.</t>
  </si>
  <si>
    <t>ANTICIPO DE REPARACION DE RETROEXCAVADORA</t>
  </si>
  <si>
    <t>REPARACION DE CLUTCH Y FRENOS FORD 3 TONELADAS PLACAS JK0944</t>
  </si>
  <si>
    <t>SERVICIO A TRACTOR HUSQVARNA</t>
  </si>
  <si>
    <t>REPARACION PIPA JN 38252</t>
  </si>
  <si>
    <t>COMPLEMENTO DEL 50% REPARACION CUATRIMOTO HONDA TRX-250</t>
  </si>
  <si>
    <t>LIQUIDACIÓN  REP.RETROEXCAVADORA</t>
  </si>
  <si>
    <t>PINTURA E IMPERMEABILIZANTE PARQUE MONTENEGRO</t>
  </si>
  <si>
    <t>CALZADO DE SEGURIDAD PARA LOS TRABAJADORES</t>
  </si>
  <si>
    <t>GASOLINERA MOCHICAHUI S.A DE C.V</t>
  </si>
  <si>
    <t>PINTURA ESMALTE BLANCO</t>
  </si>
  <si>
    <t>REPARACION CLUTCH PIPA PLACAS JN38252</t>
  </si>
  <si>
    <t>CALZADO PARA PERSONAL FEMENINO</t>
  </si>
  <si>
    <t>PROYECTOS GOLD TOWER SA DE CV</t>
  </si>
  <si>
    <t>MANGUERA  FABIOLA VERDE DE 1" TRAMADA</t>
  </si>
  <si>
    <t>SILVIA YOLANDA HERNANDEZ RAYAS</t>
  </si>
  <si>
    <t>RENTA EQUIPO MULTIFUNCIONAL CORRESPONDIENTE AL MES DE MAYO 2019</t>
  </si>
  <si>
    <t>TIJERAS PARA JARDINES</t>
  </si>
  <si>
    <t>LAVADO DE TINACOS</t>
  </si>
  <si>
    <t>INGENIERIA Y ARQUITECTURA MENDPAD SA DE CV</t>
  </si>
  <si>
    <t>PINTURA VINILICA PARA CAMPOS DE FUTBOL</t>
  </si>
  <si>
    <t>TARTEJAS DE REGALO PARA MAMA</t>
  </si>
  <si>
    <t>WALMART DE MEXICO S DE RL DE CV</t>
  </si>
  <si>
    <t>17/05/149</t>
  </si>
  <si>
    <t>CARGADOR DE BATERIAS 12V  140 A TRUPPER</t>
  </si>
  <si>
    <t>REPARACION FORD F150  JS529</t>
  </si>
  <si>
    <t>REPARACION FORD F150  JF-47034</t>
  </si>
  <si>
    <t>REPARACION PIPA METROPOLITANO</t>
  </si>
  <si>
    <t>REPARACION VOLTEO JR-90717</t>
  </si>
  <si>
    <t>ASPERSORES Y RODILLOS PARA PINTAR</t>
  </si>
  <si>
    <t>MATERIAL PARA JARDINERIA Y MANTENIMIENTO A BAÑOS MONTENEGRO</t>
  </si>
  <si>
    <t>IMPRESIÓN DE HOJAS MEMBRETADAS 1 MILLAR</t>
  </si>
  <si>
    <t>NYLON Y NAVAJAS PARA DESBROZADORAS 143RII</t>
  </si>
  <si>
    <t>REPARACION DESBROZADORAS Y SOPLADORA HUSQVARNA</t>
  </si>
  <si>
    <t>URBANISAMO FORESTAL SA DE CV</t>
  </si>
  <si>
    <t>REPARACION FORD F-150 JS00529</t>
  </si>
  <si>
    <t>LLANTAS PARA VOLTEO PLACAS JR-90717 Y CHEVY BLANCO PLACAS JAZ-2140</t>
  </si>
  <si>
    <t>REPARACION CUATRIMOTO HONDA TRX 250</t>
  </si>
  <si>
    <t>SERVICIO DE LLANTERA</t>
  </si>
  <si>
    <t>MONICO ROSALES MARTINEZ</t>
  </si>
  <si>
    <t>MATERIAL PARA BAÑOS Y PINTURA</t>
  </si>
  <si>
    <t>CANDADOS CUADRADOS ANTIPALANCA</t>
  </si>
  <si>
    <t>GASOLINEGA MOCHICAHUI SA DE CV</t>
  </si>
  <si>
    <t>50% REHABILITACION ESTADIO DEE FUTBOL</t>
  </si>
  <si>
    <t>URBANISMO FORESTAL, S.A. DE C.V.</t>
  </si>
  <si>
    <t>REPARACION VOLTEO PLACAS JR-90133</t>
  </si>
  <si>
    <t>TUBOS PARA BOCA DE TORMENTA</t>
  </si>
  <si>
    <t>TUBERIAS INDUSTRIALES</t>
  </si>
  <si>
    <t>LIQUIDACIÓN REHABILITACION ESTADIO DEE FUTBOL</t>
  </si>
  <si>
    <t>COMBUSTIBLE</t>
  </si>
  <si>
    <t>RENTA RETROEXCAVADORA P/LIMPIEZA COMPUERTA</t>
  </si>
  <si>
    <t>EDER JONATHAN CORONA FLORES</t>
  </si>
  <si>
    <t>REPARACION VOLTEO JR 90717</t>
  </si>
  <si>
    <t>REPARACION BOMBA</t>
  </si>
  <si>
    <t>JESUS ANGEL MERCADO VEGA</t>
  </si>
  <si>
    <t>50% REHABILITACIÓN CAMPO B</t>
  </si>
  <si>
    <t>LIQUIDACIÓN REHABILITACIÓN CAMPO B</t>
  </si>
  <si>
    <t>JUNTA RETROEXCAVADORA</t>
  </si>
  <si>
    <t>ASCENDUM MAQUINARIA MÉXICO, S.A. DE C.V.</t>
  </si>
  <si>
    <t>REPARACIÓN CÁRCAMO</t>
  </si>
  <si>
    <t>CARLOS VELÁZQUEZ ÁGUILA</t>
  </si>
  <si>
    <t>ACUMULADOR PARA TRAIL-BLAZER</t>
  </si>
  <si>
    <t>HUMBERTO YOVANY COLLASO ALVAREZ</t>
  </si>
  <si>
    <t>IMPERMEABLES Y BOTAS DE HULE</t>
  </si>
  <si>
    <t>CALZADO DE TRABAJO, S.A. DE C.V.</t>
  </si>
  <si>
    <t>REFLECTORES DE 200W PARA ESTACIONAMIENTO</t>
  </si>
  <si>
    <t>ELECTRO MATERIALES Y ACCESORIOS, S.A. DE C.V.</t>
  </si>
  <si>
    <t>REPARACION MOLINO TRITURADOR</t>
  </si>
  <si>
    <t>RENTA EQUIPO MULTIFUNCIONAL</t>
  </si>
  <si>
    <t>AGUA PURIFICADA</t>
  </si>
  <si>
    <t>JUAN MANUEL CISNEROS SANDOVAL</t>
  </si>
  <si>
    <t>LLANTA PARA TRAIL BLAZER 245/70R16 STAR FIRE SF510</t>
  </si>
  <si>
    <t>PAPEL HIGIENICO PARA BAÑOS Y DETERGENTE</t>
  </si>
  <si>
    <t>ABARROTERA RAMPER, S.A. DE C.V.</t>
  </si>
  <si>
    <t>PINTURA PARA CANCHAS</t>
  </si>
  <si>
    <t>MATERIAL PARA REPARACION BAÑOS</t>
  </si>
  <si>
    <t>CAJAS DE ARCHIVO MUERTO DE PLASTIO T/CARTA</t>
  </si>
  <si>
    <t>COMPUTO Y PAPELERIA MAD. S.A. DE C.V.</t>
  </si>
  <si>
    <t>ESCOBAS JARDINERAS,LIMAS Y ABRAZADERAS</t>
  </si>
  <si>
    <t>SERGO EQUIPOS Y HERRAMIENTAS, S.A. DE C.V.</t>
  </si>
  <si>
    <t>JAIME DOMINGUEZ</t>
  </si>
  <si>
    <t>PAPALERIA PARA OFICINAS</t>
  </si>
  <si>
    <t>ROLLOS DE NYLON PARA DESBROZADORAS</t>
  </si>
  <si>
    <t>ACEITE HIDRAULICO PARA RETROEXCAVADORA</t>
  </si>
  <si>
    <t>MUNDILLANTAS PAREDES, S.A. DE C.V.</t>
  </si>
  <si>
    <t>REPARACION SUSPENSION TRAIL-BLAZER</t>
  </si>
  <si>
    <t>JORGE BARBOZA GONZALEZ</t>
  </si>
  <si>
    <t>MATERIAL ELECTRICO</t>
  </si>
  <si>
    <t>VINILICA VERDE PARA OFICINAS</t>
  </si>
  <si>
    <t>GUANTES DE SEGURIDAD</t>
  </si>
  <si>
    <t>RENTA DE RETROEXCAVADORA</t>
  </si>
  <si>
    <t>GUSTAVO MICHELLE CORONA</t>
  </si>
  <si>
    <t>REPARACION VOLTEO JR 90133</t>
  </si>
  <si>
    <t>DESBROZADORAS NUEVAS 6 PZAS, STHIL-MOD FS-450</t>
  </si>
  <si>
    <t>SERVICIO DE ARBITRTAJES COPA SOLIDARIDAD</t>
  </si>
  <si>
    <t>CECILIA LOPEZ</t>
  </si>
  <si>
    <t>REFACCIONES VOLTEO METROPOLITANO</t>
  </si>
  <si>
    <t>SAUL BUSTOS GOMEZ</t>
  </si>
  <si>
    <t>MATERIAL PARA INSTALACION DE TUBOS EN BOCA DE TORMENTA</t>
  </si>
  <si>
    <t>ANTONIO JIMENEZ PADILLA</t>
  </si>
  <si>
    <t>TROFEOS COPA SOLIDARIDAD</t>
  </si>
  <si>
    <t>HECTOR DANIEL ALFARO PADILLA</t>
  </si>
  <si>
    <t>MEDALLAS COPA SOLIDARIDAD</t>
  </si>
  <si>
    <t>PRODUCTOS Y SERVICIOS MULTICART SA DE CV</t>
  </si>
  <si>
    <t>ACEITE DE 2 TIEMPOS PARA DESBROZADORAS</t>
  </si>
  <si>
    <t>REDES PARA PORTERIAS INFANTIL</t>
  </si>
  <si>
    <t>LUIS ANGEL TORRES DAVILA</t>
  </si>
  <si>
    <t>REPARACION VOLTEO METROPOLITANO</t>
  </si>
  <si>
    <t>DIPLOMAS Y CREDENCIALES</t>
  </si>
  <si>
    <t>BALONES MOLTEN # 5</t>
  </si>
  <si>
    <t>LIGA DE FUTBOL SOCCER INFANTIL CORDICA A.C</t>
  </si>
  <si>
    <t>CILINDROS  CURSO DE VERANO</t>
  </si>
  <si>
    <t>GONZALEZ RANGEL BLANCA ESTELA</t>
  </si>
  <si>
    <t>IMPERMEABLES Y BOTAS DE HULE  (MONTENEGRO)</t>
  </si>
  <si>
    <t>CEMENTO GRIS 1 TON.</t>
  </si>
  <si>
    <t>COMPLEMENTO DEL PAGO MEDALLAS COPA SOLIDARIDAD</t>
  </si>
  <si>
    <t>D LUXE PUBLICOLOR SA DE CV</t>
  </si>
  <si>
    <t>VIAJE DE ARENA DE RIO</t>
  </si>
  <si>
    <t>PLAYERAS CURSO DE VERANO</t>
  </si>
  <si>
    <r>
      <t>FASTER MAYOREO SA DE CV</t>
    </r>
    <r>
      <rPr>
        <b/>
        <sz val="9"/>
        <color rgb="FFFF0000"/>
        <rFont val="Calibri"/>
        <family val="2"/>
        <scheme val="minor"/>
      </rPr>
      <t xml:space="preserve"> </t>
    </r>
  </si>
  <si>
    <t>HERRAMIENTA PARA JARDINERIA Y PINTADO DE CAMPOS</t>
  </si>
  <si>
    <t>CEMENTO GRIS 1 TONELADA</t>
  </si>
  <si>
    <t>MEDALLAS Y TROFEOS</t>
  </si>
  <si>
    <t xml:space="preserve"> D LUXE PUBLICOLOR SA DE CV</t>
  </si>
  <si>
    <t>TRIMMERS PARA DESBROZADORAS 5 PIEZAS</t>
  </si>
  <si>
    <t>REFACCIONES PARA RETROEXCAVADORA</t>
  </si>
  <si>
    <t>GAOLINERA MOCHICAHUI SA DE CV</t>
  </si>
  <si>
    <t>40 FOLIOS DE FACTURACION</t>
  </si>
  <si>
    <t>EXPRESION EN SOFTWARE SAPI DE CV</t>
  </si>
  <si>
    <t>IMPRESIÓN DE FORMATOS SOLICITUD DE PERMISOS Y REPORTE DE VACACIONES</t>
  </si>
  <si>
    <t>ENTORNO PUBLIVIRARIO JCE SA DE CV</t>
  </si>
  <si>
    <t>PINTURA VINILICA BLANCA PARA PASTO</t>
  </si>
  <si>
    <t>ACEITES LUBRICANTES</t>
  </si>
  <si>
    <t>RELOJ CHECADOR PARQUE MONTENEGRO</t>
  </si>
  <si>
    <t>EMMANUEL PEDRO ESTRADA DE LEON</t>
  </si>
  <si>
    <t>ALAMBRE RECOCIDO,CARRETILLA,ABRAZADERAS,CINTA TEFLON</t>
  </si>
  <si>
    <t>PAPEL HIGIENICO</t>
  </si>
  <si>
    <t>3 ROLLOS DE NYLON PARA DESBROZADORA 358 METROS C/U.</t>
  </si>
  <si>
    <t>GUIA DE NYLON  OJILLOS (HERRADURA) 20 PZAS.</t>
  </si>
  <si>
    <t>LENTES,GUANTES Y DISCOS DE CORTE,SOLDADURA</t>
  </si>
  <si>
    <t>REPARACION EJE TRASERO CAMION VOLTEO PLACAS JR90717</t>
  </si>
  <si>
    <t>REPARACION EJE DELANTERO CAMION VOLTEO PLACAS JR90717</t>
  </si>
  <si>
    <t>TRIMMERS PARA DESBROZADORAS 4 PIEZAS</t>
  </si>
  <si>
    <t>REPARACION 2 DESBROZADORAS HUSQVARNA</t>
  </si>
  <si>
    <t>SERVICIO A FRENOS VOLTEO METROPOLITANO PLACAS JR90717</t>
  </si>
  <si>
    <t>CORTE y LIMPIEZA DE MALEZA PARQUE SOLIDIDARIDAD 2DA.SECCIÓN.</t>
  </si>
  <si>
    <t>BIELDOS,PINZAS,LLAVES,CINTAS,ALALMBRE GALV</t>
  </si>
  <si>
    <t>NYLON PARA DESBROZADORAS 2 ROLLOS</t>
  </si>
  <si>
    <t>INSTALACION,CABLEADO Y CONFIGURACION ROUTER ALMACEN</t>
  </si>
  <si>
    <t>REPARACION TRACTOR PODADOR</t>
  </si>
  <si>
    <t>4 ROLLOS NYLON Y 2 TRIMMER PARA DESBROZADORAS HUSQVARNA 143RII</t>
  </si>
  <si>
    <t>ACEITE 2 TIEMPOS PARA DESBROZADORAS 36 LITROS</t>
  </si>
  <si>
    <t>ARTICULOS DEPORTIVOS</t>
  </si>
  <si>
    <t>JORGE ALBEERTO MUÑOZ SANCHEZ</t>
  </si>
  <si>
    <t>REFACCIONES BOMBA DE AGUA VOLTEO METROPOLITANO PLACAS JR90717</t>
  </si>
  <si>
    <t>REFACCIONES RETROEXCAVADORA,PERNOS,BUJES,MANGUERAS PARA GATO HIDRAUL</t>
  </si>
  <si>
    <t>MATERIAL ELECTRICO PARA EL DOMO</t>
  </si>
  <si>
    <t>4 ROLLOS NYLON PARA DESBROZADORAS</t>
  </si>
  <si>
    <t xml:space="preserve"> 5 OPERADORES PARA CORTE DE MALEZA PARQUE SOLIDIDARIDAD</t>
  </si>
  <si>
    <t>REPARACION TRACTOR PODADOR BOBCAT</t>
  </si>
  <si>
    <t>LLANTAS PARA FORD F-150 PLACAS JSS529 Y NISSAN PLACAS JS00044</t>
  </si>
  <si>
    <t>QASAR IMPRESOS SA DE CV</t>
  </si>
  <si>
    <t>RENTA DE 5 RADIOS DEL 10 DE OCTUBRE 2019 AL 31 DE DICIEMBRE 2019</t>
  </si>
  <si>
    <t>MARIA ISABEL PEREZ MONAYO</t>
  </si>
  <si>
    <t>REFACCIONES RETROEXCAVADORA PAQUETE 2 MANGUERAS PARA GATO HIDRAULICO</t>
  </si>
  <si>
    <t>4 LLANTAS PARA FORD 3 TONELADAS CON CAMARA Y CORBATA</t>
  </si>
  <si>
    <t>ACUMULADOR PARA FORD F-150 PLACAS JS00529</t>
  </si>
  <si>
    <t>SERV,A DESB STHIL FS-450 Y 1 JGO, DE CUCHILLAS PARA TRACTOR HUSQVARNA ZT61</t>
  </si>
  <si>
    <t>1 CUBETA DE ACEITE HIDRAULICO PARA RETROEXCAVADORA</t>
  </si>
  <si>
    <t>REPARACION DE 4 BUJES DE RETROEXCAVADORA</t>
  </si>
  <si>
    <t>SERV, A FORD F-150  PLACAS JF74034 CLUTCH,ARO DENTADO,MARCHA</t>
  </si>
  <si>
    <t>HERRAMIENTA,LENTES,GUANTES,ALAMBRE GALVANIZADO,RECOCIDO</t>
  </si>
  <si>
    <t>GRABADORA DE VOZ 8 GB</t>
  </si>
  <si>
    <t>GRUPO GDL ELECTRONIC  RIO NILO SA DE CV</t>
  </si>
  <si>
    <t>NAVAJAS NYLON Y TUERCAS IZQ PARA DESBROZADORAS</t>
  </si>
  <si>
    <t>RENOVACION DE NOMINAS E INSTALACION VERSION 12</t>
  </si>
  <si>
    <t>JESUS BARRAZA SIMERMAN</t>
  </si>
  <si>
    <t>SILLA SECRETARIAL MOD- A 07 CON CODERA TELA NEGRO</t>
  </si>
  <si>
    <t>JORGE ARMANDO ARIAS MUÑOZ</t>
  </si>
  <si>
    <t>REPARACION CLUTCH VOLTEO PLACAS JR-90717</t>
  </si>
  <si>
    <t>REPARACION DE CUATRIMOTO YAMAHA</t>
  </si>
  <si>
    <t>MARTHA VERONICA MIRAMONTES TORRES</t>
  </si>
  <si>
    <t>REPARACION PIPA PLACAS JR9715</t>
  </si>
  <si>
    <t>MATERIAL ELECTRICO ALUMBRADO ALMACEN Y GRANJA</t>
  </si>
  <si>
    <t>LLANTAS PARA CUATRIMOTO YAMAHA</t>
  </si>
  <si>
    <t>LUCELLYT SORIA VERDUZCO</t>
  </si>
  <si>
    <t>MEZCLADORA PARA FREGADOR Y  PISTOLAS PARA SOPLETEAR</t>
  </si>
  <si>
    <t>RENTA EQUIPO MULTIFUNCIONAL CORRESPOND AL MES DE OCTUBRE 2019</t>
  </si>
  <si>
    <t>FILTROS EDE AIRE PARA DESBROZADORAS STHIL FS-450 Y 3 ROLLOS DE NYLON CAL,105</t>
  </si>
  <si>
    <t>RENTA DE VERTICORTADORA MARCA RYAN POR 4 DIAS</t>
  </si>
  <si>
    <t>ACUMULADOR PARA CAMION VOLTEO PLACAS JR-90717</t>
  </si>
  <si>
    <t>RENTA EQUIPO MULTIFUNCIONAL CORRESPONDIENTE AL MES DE NOVIEMBRE 2019</t>
  </si>
  <si>
    <t>IMPRESIÓN DE LONAS+ CORTE+HOJAS MEMBRETADAS</t>
  </si>
  <si>
    <t>PAPEL HIGIENICO BAÑOS</t>
  </si>
  <si>
    <t>CREDENCIALES LIGA PREMIER,SABATINA Y DOMINICAL</t>
  </si>
  <si>
    <t>ENTORNO PUBLICIRARIO JCE SA DE CV</t>
  </si>
  <si>
    <t>REFACCIONES PARA TURBO VOLTEO PLACAS JR-90717</t>
  </si>
  <si>
    <t>TRIMMER PARA DESBROZADORAS HUSQVARNA 4 PZAS</t>
  </si>
  <si>
    <t>ACEITE A GASOLINA 2 CUB, DIESEL 1 CUB, E HIDRAULICO RETRO 1 CUB.</t>
  </si>
  <si>
    <t>MATERIAL ELECTRICO ESTADIO  CINE</t>
  </si>
  <si>
    <t>REPARACION FRENOS FORD 3 TONELADAS</t>
  </si>
  <si>
    <t>REPARACION CHEVY AZUL</t>
  </si>
  <si>
    <t>TAPICERIA ASIENTO FORD JF-74034</t>
  </si>
  <si>
    <t>JAVIER ABRAHAM SERUR GOMEZ</t>
  </si>
  <si>
    <t>PAPELERIA OFICINAS</t>
  </si>
  <si>
    <t>COMPUTO Y PAPELERIA MAD SA DE CV</t>
  </si>
  <si>
    <t xml:space="preserve">PLAYERAS CARRERA SOLIDARIDAD </t>
  </si>
  <si>
    <t>CARLOS GOMEZ PARADA</t>
  </si>
  <si>
    <t>MEDALLAS CARRERA SOLIDARIDAD</t>
  </si>
  <si>
    <t>TUBOS DE 2 1/2" PARA PORTERIAS DE FUTBOL</t>
  </si>
  <si>
    <t>ACERO OFERTAS DE OCCIDENTE SA DE CV</t>
  </si>
  <si>
    <t>MATERIAL ELECTRICO ILUMINACION OFICINAS</t>
  </si>
  <si>
    <t>ARRANQUES PARA DESBROZADORAS HUSQVARNA 143 RII</t>
  </si>
  <si>
    <t>ACUMULADOR PARA CUATRIMOTO YAMAHA # 3</t>
  </si>
  <si>
    <t>CAOLIN Y SELLADOR VINILICO</t>
  </si>
  <si>
    <t>ASPIRADORA  RIGDIG MOD-404100</t>
  </si>
  <si>
    <t>HOME DEPOT S DE RL DE CV</t>
  </si>
  <si>
    <t xml:space="preserve">PASTO EN ROLLO </t>
  </si>
  <si>
    <t>SIMBA EXPRESS SA DE CV</t>
  </si>
  <si>
    <t>REHABILITACION DE CANCHAS DOMO</t>
  </si>
  <si>
    <t>MECNICA VERDE SA DE CV</t>
  </si>
  <si>
    <t>SERV RECONDUCCION DE AGUA</t>
  </si>
  <si>
    <t>DESASOLVE LAGOS PARQUE SOLIDARIDAD</t>
  </si>
  <si>
    <t>PODA Y RECOLECCION DE MALEZA</t>
  </si>
  <si>
    <t>PODA Y RECOLECCION DE MUERDAGO</t>
  </si>
  <si>
    <t>PINTURAS ESMALTES Y VINILICAS</t>
  </si>
  <si>
    <t>PRODUCTOS RIVIAL SA DE CV</t>
  </si>
  <si>
    <t>PASTO EN ROLLO</t>
  </si>
  <si>
    <t>REPARACION VOLTEO PLACAS JR-90717</t>
  </si>
  <si>
    <t>REFACCIONES VOLTEO PLACAS JR-90717</t>
  </si>
  <si>
    <t>TROFEOS LIGA PREMIER E INFANTIL</t>
  </si>
  <si>
    <t>FERERICO HERNANDEZ VARGAS</t>
  </si>
  <si>
    <t>CUCHILLAS PARA TRACTOR BOBCAT VERDE</t>
  </si>
  <si>
    <t>MEDALLAS LIGA PREMIER E INFANTIL</t>
  </si>
  <si>
    <t>TRIMMER  Y NYLON PARA DESBROZADORAS STHIL FS-450</t>
  </si>
  <si>
    <t>REPARACION VOLTEO JR 90717 MANGUERA PARA ROTOCHAMBER</t>
  </si>
  <si>
    <t>REPARACION FORD 3 TONELADAS MARCHA</t>
  </si>
  <si>
    <t>REPCION VOLTEO JR 90717 VALVULA REPARTIDORA FRENOS Y MANGUERA CHAMBER</t>
  </si>
  <si>
    <t>ACUMULADOR PARA CUATRIMOTO HONDA # 2</t>
  </si>
  <si>
    <t>HERRAMIENTA,SOLDADURA,LENTES,THINNER,ESTOPA,CANDADOS</t>
  </si>
  <si>
    <t>UNIFORMES PROFESORES ACADEMIA DE FUTBOL</t>
  </si>
  <si>
    <t>CARLOS GOMZ PARADA</t>
  </si>
  <si>
    <t>SACAR BOMBA SUMERGIBLE</t>
  </si>
  <si>
    <t>COMPRA DE COMBUSTIBLE    (DIESEL)</t>
  </si>
  <si>
    <t>CUBETAS DE SELLADOR VINILICO</t>
  </si>
  <si>
    <t>SACOS DE CAOLIN (SIAMIL)</t>
  </si>
  <si>
    <t>FERTILIZANTE TRIPLE 17</t>
  </si>
  <si>
    <t>JOSE DE JESUS QUINTER GONZALEZ</t>
  </si>
  <si>
    <t>RECONEXION DE SERVICIOS DE VOZ Y DATOS,MODEM,ROUTER Y SWITCH</t>
  </si>
  <si>
    <t>EQUIPO DE COMPUTO</t>
  </si>
  <si>
    <t>EQUIPO AGROFORESTAL SA DE CV</t>
  </si>
  <si>
    <t>ELECTRO MATERIALES Y ACCESORIOS</t>
  </si>
  <si>
    <t>BUER SA DE CV</t>
  </si>
  <si>
    <t>ACCESORIOS FORESTALES SA DE CV</t>
  </si>
  <si>
    <t>CAMBIO DE ACEITE Y FILTRO TRACTOR PODADOR</t>
  </si>
  <si>
    <t>SOPLADORAS NUEVAS</t>
  </si>
  <si>
    <t>MATERIAL ELECTRICO ESTADIO</t>
  </si>
  <si>
    <t>REPARACION VARIOS VEHICULOS</t>
  </si>
  <si>
    <t>MATERIAL REPARACION ESTACIONAMIENTO</t>
  </si>
  <si>
    <t>ANTICIPO REFACCIONES DIRECCION HIDRAUICA VOLTEO</t>
  </si>
  <si>
    <t>CANDADOS YHERRAMENTA</t>
  </si>
  <si>
    <t>MATERIAL BAÑOS MONTENEGRO</t>
  </si>
  <si>
    <t>HUMBERTO YOVANI COLLASO ALVAREZ</t>
  </si>
  <si>
    <t>ACUMULADOR P/RAM</t>
  </si>
  <si>
    <t>ANTONIA LARIOS Y ASOCIADOS, S.A. DE C.V.</t>
  </si>
  <si>
    <t>LLANTAS P/RAM</t>
  </si>
  <si>
    <t>KIT DE AFINACION P/RAM</t>
  </si>
  <si>
    <t>AUTOREFAJAL, S.A.DE C.V.</t>
  </si>
  <si>
    <t>ACUMULADOR P/FORD F150</t>
  </si>
  <si>
    <t>ACEITES GASOLINA-DIESEL-ANTICONGELANTE</t>
  </si>
  <si>
    <t>SERVICIO ALTA CONCEPTOS NOMIPAQ</t>
  </si>
  <si>
    <t>PINTURA ESMALTE-VINILICA</t>
  </si>
  <si>
    <t>REFACCIONES-HERRAMIENTAS</t>
  </si>
  <si>
    <t>KIT DE AFINACION P/NISSAN</t>
  </si>
  <si>
    <t>DAVID VAZQUEZ MORALES</t>
  </si>
  <si>
    <t>CAOLIN-SELLADOR P/CAMPOS</t>
  </si>
  <si>
    <t>ACUMULADOR P/CHEVY</t>
  </si>
  <si>
    <t>MOTOVENTILADOR P/SENTRA</t>
  </si>
  <si>
    <t>MERCEDES MENA TAPIA</t>
  </si>
  <si>
    <t>RENTA MULTIFUNCIONAL</t>
  </si>
  <si>
    <t>JUAN PABLO HERNADEZ MEDINA</t>
  </si>
  <si>
    <t>MATERIAL DE LIMPIEZA</t>
  </si>
  <si>
    <t>PAPELERIA</t>
  </si>
  <si>
    <t>DERTEGENTE</t>
  </si>
  <si>
    <t>JORGE BARRAZA GONZÁLEZ</t>
  </si>
  <si>
    <t>REPARACIÓN MARCHA VOLTEO</t>
  </si>
  <si>
    <t>REFACCIONES-HERRAMIENTAS MENORES</t>
  </si>
  <si>
    <t>ELECTRO MATERIALES Y ACCESORIOS, S.A.DE C.V.</t>
  </si>
  <si>
    <t>REPARACION VOLTEO</t>
  </si>
  <si>
    <t>PASTO P/ESTADIO</t>
  </si>
  <si>
    <t>FERNADO RAMIREZ ZAZUETA</t>
  </si>
  <si>
    <t>REPARACION MARCHA VOLTEO</t>
  </si>
  <si>
    <t>MIGUEL ANGEL FLORES VAZQUEZ</t>
  </si>
  <si>
    <t>PINTURA VINILICA P/GRADAS ESTADIO</t>
  </si>
  <si>
    <t>CANDADOS-BROCHAS</t>
  </si>
  <si>
    <t>MATERIAL ELECTRICO P/ESTADIO</t>
  </si>
  <si>
    <t>HUGO RAFAEL ARIAS  CABRERA</t>
  </si>
  <si>
    <t>MATERIAL P/BAÑOS</t>
  </si>
  <si>
    <t>MANTENIMIENTO RELOJ CHECADOR</t>
  </si>
  <si>
    <t>JAVEIR BETANCOURT CASTRO</t>
  </si>
  <si>
    <t>CARETAS-GUANTES</t>
  </si>
  <si>
    <t>LLANTAS P/CUATRIMOTO</t>
  </si>
  <si>
    <t>GSI MOTO IMPORTACIONES, S.A.DE C.V.</t>
  </si>
  <si>
    <t>ACEITE 2 TIEMPOS</t>
  </si>
  <si>
    <t>MATERIAL Y HERRAMIENTA PARA MONTENGERO</t>
  </si>
  <si>
    <t>REPARACION SUSPENSION RAM</t>
  </si>
  <si>
    <t>ILUMINACION OFICINAS Y DOMO</t>
  </si>
  <si>
    <r>
      <t xml:space="preserve">REPORTE DE COMPRAS DE LOS CAPÍTULOS </t>
    </r>
    <r>
      <rPr>
        <b/>
        <u/>
        <sz val="14"/>
        <color theme="1"/>
        <rFont val="Calibri"/>
        <family val="2"/>
        <scheme val="minor"/>
      </rPr>
      <t>2000, 3000 Y 5000</t>
    </r>
    <r>
      <rPr>
        <b/>
        <sz val="14"/>
        <color theme="1"/>
        <rFont val="Calibri"/>
        <family val="2"/>
        <scheme val="minor"/>
      </rPr>
      <t xml:space="preserve">
</t>
    </r>
  </si>
  <si>
    <t>NÚMERO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</si>
</sst>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[$-C0A]d\-mmm\-yy;@"/>
    <numFmt numFmtId="165" formatCode="[$-C0A]dd\-mmm\-yy;@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9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4">
    <xf numFmtId="0" fontId="0" fillId="0" borderId="0" xfId="0"/>
    <xf numFmtId="0" fontId="0" fillId="0" borderId="2" xfId="0" applyBorder="1" applyAlignment="1">
      <alignment horizont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4" fillId="0" borderId="1" xfId="0" applyFont="1" applyBorder="1"/>
    <xf numFmtId="0" fontId="4" fillId="4" borderId="1" xfId="0" applyFont="1" applyFill="1" applyBorder="1"/>
    <xf numFmtId="0" fontId="4" fillId="0" borderId="8" xfId="0" applyFont="1" applyBorder="1"/>
    <xf numFmtId="0" fontId="4" fillId="0" borderId="1" xfId="0" applyFont="1" applyFill="1" applyBorder="1"/>
    <xf numFmtId="164" fontId="1" fillId="2" borderId="5" xfId="0" applyNumberFormat="1" applyFont="1" applyFill="1" applyBorder="1" applyAlignment="1">
      <alignment horizontal="center" vertical="center" wrapText="1"/>
    </xf>
    <xf numFmtId="164" fontId="0" fillId="0" borderId="6" xfId="0" applyNumberFormat="1" applyBorder="1" applyAlignment="1">
      <alignment horizontal="center"/>
    </xf>
    <xf numFmtId="164" fontId="0" fillId="0" borderId="7" xfId="0" applyNumberFormat="1" applyBorder="1" applyAlignment="1">
      <alignment horizontal="center"/>
    </xf>
    <xf numFmtId="164" fontId="0" fillId="0" borderId="0" xfId="0" applyNumberFormat="1"/>
    <xf numFmtId="164" fontId="4" fillId="0" borderId="7" xfId="0" applyNumberFormat="1" applyFont="1" applyBorder="1" applyAlignment="1">
      <alignment horizontal="center"/>
    </xf>
    <xf numFmtId="165" fontId="0" fillId="0" borderId="1" xfId="0" applyNumberFormat="1" applyFont="1" applyBorder="1" applyAlignment="1">
      <alignment horizontal="center" vertical="center"/>
    </xf>
    <xf numFmtId="43" fontId="0" fillId="4" borderId="1" xfId="1" applyFont="1" applyFill="1" applyBorder="1" applyAlignment="1">
      <alignment vertical="center"/>
    </xf>
    <xf numFmtId="0" fontId="0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0" xfId="0" applyFont="1" applyAlignment="1">
      <alignment vertical="center"/>
    </xf>
    <xf numFmtId="43" fontId="0" fillId="0" borderId="1" xfId="1" applyFont="1" applyBorder="1" applyAlignment="1">
      <alignment vertical="center"/>
    </xf>
    <xf numFmtId="165" fontId="0" fillId="4" borderId="1" xfId="0" applyNumberFormat="1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left" vertical="center"/>
    </xf>
    <xf numFmtId="0" fontId="0" fillId="0" borderId="1" xfId="0" applyBorder="1" applyAlignment="1">
      <alignment vertical="center" wrapText="1"/>
    </xf>
    <xf numFmtId="0" fontId="0" fillId="4" borderId="1" xfId="0" applyFont="1" applyFill="1" applyBorder="1" applyAlignment="1">
      <alignment vertical="center"/>
    </xf>
    <xf numFmtId="0" fontId="0" fillId="4" borderId="1" xfId="0" applyFill="1" applyBorder="1" applyAlignment="1">
      <alignment vertical="center"/>
    </xf>
    <xf numFmtId="165" fontId="0" fillId="0" borderId="9" xfId="0" applyNumberFormat="1" applyFont="1" applyBorder="1" applyAlignment="1">
      <alignment horizontal="center" vertical="center"/>
    </xf>
    <xf numFmtId="43" fontId="0" fillId="0" borderId="10" xfId="1" applyFont="1" applyFill="1" applyBorder="1" applyAlignment="1">
      <alignment vertical="center"/>
    </xf>
    <xf numFmtId="0" fontId="0" fillId="0" borderId="10" xfId="0" applyFont="1" applyFill="1" applyBorder="1" applyAlignment="1">
      <alignment vertical="center"/>
    </xf>
    <xf numFmtId="43" fontId="0" fillId="0" borderId="1" xfId="1" applyFont="1" applyFill="1" applyBorder="1" applyAlignment="1">
      <alignment vertical="center"/>
    </xf>
    <xf numFmtId="0" fontId="0" fillId="0" borderId="1" xfId="0" applyFill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165" fontId="0" fillId="0" borderId="7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0" xfId="0" applyFont="1"/>
    <xf numFmtId="0" fontId="4" fillId="0" borderId="1" xfId="0" applyFont="1" applyFill="1" applyBorder="1" applyAlignment="1">
      <alignment vertical="center"/>
    </xf>
    <xf numFmtId="43" fontId="4" fillId="0" borderId="1" xfId="1" applyFont="1" applyBorder="1"/>
    <xf numFmtId="43" fontId="4" fillId="0" borderId="1" xfId="1" applyFont="1" applyFill="1" applyBorder="1"/>
    <xf numFmtId="43" fontId="4" fillId="0" borderId="1" xfId="1" applyFont="1" applyBorder="1" applyAlignment="1">
      <alignment vertical="center"/>
    </xf>
    <xf numFmtId="43" fontId="4" fillId="0" borderId="1" xfId="1" applyFont="1" applyFill="1" applyBorder="1" applyAlignment="1">
      <alignment vertical="center"/>
    </xf>
    <xf numFmtId="43" fontId="0" fillId="0" borderId="0" xfId="1" applyFont="1"/>
    <xf numFmtId="43" fontId="1" fillId="2" borderId="4" xfId="1" applyFont="1" applyFill="1" applyBorder="1" applyAlignment="1">
      <alignment horizontal="center" vertical="center" wrapText="1"/>
    </xf>
    <xf numFmtId="43" fontId="4" fillId="4" borderId="1" xfId="1" applyFont="1" applyFill="1" applyBorder="1"/>
    <xf numFmtId="0" fontId="2" fillId="3" borderId="8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164" fontId="1" fillId="2" borderId="15" xfId="0" applyNumberFormat="1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17</xdr:row>
      <xdr:rowOff>0</xdr:rowOff>
    </xdr:from>
    <xdr:to>
      <xdr:col>3</xdr:col>
      <xdr:colOff>304800</xdr:colOff>
      <xdr:row>20</xdr:row>
      <xdr:rowOff>114300</xdr:rowOff>
    </xdr:to>
    <xdr:sp macro="" textlink="">
      <xdr:nvSpPr>
        <xdr:cNvPr id="2" name="AutoShape 1" descr="Resultado de imagen para GOBIERNO DEL ESTADO DE JALISCO"/>
        <xdr:cNvSpPr>
          <a:spLocks noChangeAspect="1" noChangeArrowheads="1"/>
        </xdr:cNvSpPr>
      </xdr:nvSpPr>
      <xdr:spPr bwMode="auto">
        <a:xfrm>
          <a:off x="2981325" y="4381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304800</xdr:colOff>
      <xdr:row>20</xdr:row>
      <xdr:rowOff>114300</xdr:rowOff>
    </xdr:to>
    <xdr:sp macro="" textlink="">
      <xdr:nvSpPr>
        <xdr:cNvPr id="5" name="AutoShape 1" descr="Resultado de imagen para GOBIERNO DEL ESTADO DE JALISCO"/>
        <xdr:cNvSpPr>
          <a:spLocks noChangeAspect="1" noChangeArrowheads="1"/>
        </xdr:cNvSpPr>
      </xdr:nvSpPr>
      <xdr:spPr bwMode="auto">
        <a:xfrm>
          <a:off x="4133850" y="3429000"/>
          <a:ext cx="30480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24</xdr:row>
      <xdr:rowOff>0</xdr:rowOff>
    </xdr:from>
    <xdr:to>
      <xdr:col>3</xdr:col>
      <xdr:colOff>304800</xdr:colOff>
      <xdr:row>26</xdr:row>
      <xdr:rowOff>142875</xdr:rowOff>
    </xdr:to>
    <xdr:sp macro="" textlink="">
      <xdr:nvSpPr>
        <xdr:cNvPr id="6" name="AutoShape 1" descr="Resultado de imagen para GOBIERNO DEL ESTADO DE JALISCO"/>
        <xdr:cNvSpPr>
          <a:spLocks noChangeAspect="1" noChangeArrowheads="1"/>
        </xdr:cNvSpPr>
      </xdr:nvSpPr>
      <xdr:spPr bwMode="auto">
        <a:xfrm>
          <a:off x="4133850" y="7629525"/>
          <a:ext cx="30480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304800</xdr:colOff>
      <xdr:row>29</xdr:row>
      <xdr:rowOff>114300</xdr:rowOff>
    </xdr:to>
    <xdr:sp macro="" textlink="">
      <xdr:nvSpPr>
        <xdr:cNvPr id="7" name="AutoShape 1" descr="Resultado de imagen para GOBIERNO DEL ESTADO DE JALISCO"/>
        <xdr:cNvSpPr>
          <a:spLocks noChangeAspect="1" noChangeArrowheads="1"/>
        </xdr:cNvSpPr>
      </xdr:nvSpPr>
      <xdr:spPr bwMode="auto">
        <a:xfrm>
          <a:off x="4171950" y="2981325"/>
          <a:ext cx="30480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28</xdr:row>
      <xdr:rowOff>0</xdr:rowOff>
    </xdr:from>
    <xdr:to>
      <xdr:col>3</xdr:col>
      <xdr:colOff>304800</xdr:colOff>
      <xdr:row>31</xdr:row>
      <xdr:rowOff>142875</xdr:rowOff>
    </xdr:to>
    <xdr:sp macro="" textlink="">
      <xdr:nvSpPr>
        <xdr:cNvPr id="8" name="AutoShape 1" descr="Resultado de imagen para GOBIERNO DEL ESTADO DE JALISCO"/>
        <xdr:cNvSpPr>
          <a:spLocks noChangeAspect="1" noChangeArrowheads="1"/>
        </xdr:cNvSpPr>
      </xdr:nvSpPr>
      <xdr:spPr bwMode="auto">
        <a:xfrm>
          <a:off x="4171950" y="4181475"/>
          <a:ext cx="30480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28</xdr:row>
      <xdr:rowOff>0</xdr:rowOff>
    </xdr:from>
    <xdr:to>
      <xdr:col>3</xdr:col>
      <xdr:colOff>304800</xdr:colOff>
      <xdr:row>31</xdr:row>
      <xdr:rowOff>47625</xdr:rowOff>
    </xdr:to>
    <xdr:sp macro="" textlink="">
      <xdr:nvSpPr>
        <xdr:cNvPr id="9" name="AutoShape 1" descr="Resultado de imagen para GOBIERNO DEL ESTADO DE JALISCO"/>
        <xdr:cNvSpPr>
          <a:spLocks noChangeAspect="1" noChangeArrowheads="1"/>
        </xdr:cNvSpPr>
      </xdr:nvSpPr>
      <xdr:spPr bwMode="auto">
        <a:xfrm>
          <a:off x="4171950" y="4181475"/>
          <a:ext cx="304800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35</xdr:row>
      <xdr:rowOff>0</xdr:rowOff>
    </xdr:from>
    <xdr:to>
      <xdr:col>3</xdr:col>
      <xdr:colOff>304800</xdr:colOff>
      <xdr:row>38</xdr:row>
      <xdr:rowOff>5715</xdr:rowOff>
    </xdr:to>
    <xdr:sp macro="" textlink="">
      <xdr:nvSpPr>
        <xdr:cNvPr id="11" name="AutoShape 1" descr="Resultado de imagen para GOBIERNO DEL ESTADO DE JALISCO"/>
        <xdr:cNvSpPr>
          <a:spLocks noChangeAspect="1" noChangeArrowheads="1"/>
        </xdr:cNvSpPr>
      </xdr:nvSpPr>
      <xdr:spPr bwMode="auto">
        <a:xfrm>
          <a:off x="3705225" y="2447925"/>
          <a:ext cx="304800" cy="51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304800</xdr:colOff>
      <xdr:row>42</xdr:row>
      <xdr:rowOff>5715</xdr:rowOff>
    </xdr:to>
    <xdr:sp macro="" textlink="">
      <xdr:nvSpPr>
        <xdr:cNvPr id="12" name="AutoShape 1" descr="Resultado de imagen para GOBIERNO DEL ESTADO DE JALISCO"/>
        <xdr:cNvSpPr>
          <a:spLocks noChangeAspect="1" noChangeArrowheads="1"/>
        </xdr:cNvSpPr>
      </xdr:nvSpPr>
      <xdr:spPr bwMode="auto">
        <a:xfrm>
          <a:off x="3705225" y="4162425"/>
          <a:ext cx="304800" cy="51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304800</xdr:colOff>
      <xdr:row>53</xdr:row>
      <xdr:rowOff>43815</xdr:rowOff>
    </xdr:to>
    <xdr:sp macro="" textlink="">
      <xdr:nvSpPr>
        <xdr:cNvPr id="13" name="AutoShape 1" descr="Resultado de imagen para GOBIERNO DEL ESTADO DE JALISCO"/>
        <xdr:cNvSpPr>
          <a:spLocks noChangeAspect="1" noChangeArrowheads="1"/>
        </xdr:cNvSpPr>
      </xdr:nvSpPr>
      <xdr:spPr bwMode="auto">
        <a:xfrm>
          <a:off x="3133725" y="2619375"/>
          <a:ext cx="304800" cy="276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61</xdr:row>
      <xdr:rowOff>0</xdr:rowOff>
    </xdr:from>
    <xdr:to>
      <xdr:col>3</xdr:col>
      <xdr:colOff>304800</xdr:colOff>
      <xdr:row>63</xdr:row>
      <xdr:rowOff>142875</xdr:rowOff>
    </xdr:to>
    <xdr:sp macro="" textlink="">
      <xdr:nvSpPr>
        <xdr:cNvPr id="14" name="AutoShape 1" descr="Resultado de imagen para GOBIERNO DEL ESTADO DE JALISCO"/>
        <xdr:cNvSpPr>
          <a:spLocks noChangeAspect="1" noChangeArrowheads="1"/>
        </xdr:cNvSpPr>
      </xdr:nvSpPr>
      <xdr:spPr bwMode="auto">
        <a:xfrm>
          <a:off x="4171950" y="75266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304800</xdr:colOff>
      <xdr:row>65</xdr:row>
      <xdr:rowOff>142875</xdr:rowOff>
    </xdr:to>
    <xdr:sp macro="" textlink="">
      <xdr:nvSpPr>
        <xdr:cNvPr id="15" name="AutoShape 1" descr="Resultado de imagen para GOBIERNO DEL ESTADO DE JALISCO"/>
        <xdr:cNvSpPr>
          <a:spLocks noChangeAspect="1" noChangeArrowheads="1"/>
        </xdr:cNvSpPr>
      </xdr:nvSpPr>
      <xdr:spPr bwMode="auto">
        <a:xfrm>
          <a:off x="4171950" y="75647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304800</xdr:colOff>
      <xdr:row>68</xdr:row>
      <xdr:rowOff>333375</xdr:rowOff>
    </xdr:to>
    <xdr:sp macro="" textlink="">
      <xdr:nvSpPr>
        <xdr:cNvPr id="18" name="AutoShape 1" descr="Resultado de imagen para GOBIERNO DEL ESTADO DE JALISCO"/>
        <xdr:cNvSpPr>
          <a:spLocks noChangeAspect="1" noChangeArrowheads="1"/>
        </xdr:cNvSpPr>
      </xdr:nvSpPr>
      <xdr:spPr bwMode="auto">
        <a:xfrm>
          <a:off x="4171950" y="85467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304800</xdr:colOff>
      <xdr:row>68</xdr:row>
      <xdr:rowOff>333375</xdr:rowOff>
    </xdr:to>
    <xdr:sp macro="" textlink="">
      <xdr:nvSpPr>
        <xdr:cNvPr id="19" name="AutoShape 1" descr="Resultado de imagen para GOBIERNO DEL ESTADO DE JALISCO"/>
        <xdr:cNvSpPr>
          <a:spLocks noChangeAspect="1" noChangeArrowheads="1"/>
        </xdr:cNvSpPr>
      </xdr:nvSpPr>
      <xdr:spPr bwMode="auto">
        <a:xfrm>
          <a:off x="4171950" y="85467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71</xdr:row>
      <xdr:rowOff>0</xdr:rowOff>
    </xdr:from>
    <xdr:to>
      <xdr:col>3</xdr:col>
      <xdr:colOff>304800</xdr:colOff>
      <xdr:row>74</xdr:row>
      <xdr:rowOff>142875</xdr:rowOff>
    </xdr:to>
    <xdr:sp macro="" textlink="">
      <xdr:nvSpPr>
        <xdr:cNvPr id="20" name="AutoShape 1" descr="Resultado de imagen para GOBIERNO DEL ESTADO DE JALISCO"/>
        <xdr:cNvSpPr>
          <a:spLocks noChangeAspect="1" noChangeArrowheads="1"/>
        </xdr:cNvSpPr>
      </xdr:nvSpPr>
      <xdr:spPr bwMode="auto">
        <a:xfrm>
          <a:off x="3095625" y="2228850"/>
          <a:ext cx="304800" cy="361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71</xdr:row>
      <xdr:rowOff>0</xdr:rowOff>
    </xdr:from>
    <xdr:to>
      <xdr:col>3</xdr:col>
      <xdr:colOff>304800</xdr:colOff>
      <xdr:row>74</xdr:row>
      <xdr:rowOff>142875</xdr:rowOff>
    </xdr:to>
    <xdr:sp macro="" textlink="">
      <xdr:nvSpPr>
        <xdr:cNvPr id="21" name="AutoShape 1" descr="Resultado de imagen para GOBIERNO DEL ESTADO DE JALISCO"/>
        <xdr:cNvSpPr>
          <a:spLocks noChangeAspect="1" noChangeArrowheads="1"/>
        </xdr:cNvSpPr>
      </xdr:nvSpPr>
      <xdr:spPr bwMode="auto">
        <a:xfrm>
          <a:off x="3095625" y="2228850"/>
          <a:ext cx="304800" cy="361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77</xdr:row>
      <xdr:rowOff>0</xdr:rowOff>
    </xdr:from>
    <xdr:to>
      <xdr:col>3</xdr:col>
      <xdr:colOff>304800</xdr:colOff>
      <xdr:row>80</xdr:row>
      <xdr:rowOff>142875</xdr:rowOff>
    </xdr:to>
    <xdr:sp macro="" textlink="">
      <xdr:nvSpPr>
        <xdr:cNvPr id="22" name="AutoShape 1" descr="Resultado de imagen para GOBIERNO DEL ESTADO DE JALISCO"/>
        <xdr:cNvSpPr>
          <a:spLocks noChangeAspect="1" noChangeArrowheads="1"/>
        </xdr:cNvSpPr>
      </xdr:nvSpPr>
      <xdr:spPr bwMode="auto">
        <a:xfrm>
          <a:off x="2905125" y="2228850"/>
          <a:ext cx="304800" cy="361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77</xdr:row>
      <xdr:rowOff>0</xdr:rowOff>
    </xdr:from>
    <xdr:to>
      <xdr:col>3</xdr:col>
      <xdr:colOff>304800</xdr:colOff>
      <xdr:row>80</xdr:row>
      <xdr:rowOff>142875</xdr:rowOff>
    </xdr:to>
    <xdr:sp macro="" textlink="">
      <xdr:nvSpPr>
        <xdr:cNvPr id="23" name="AutoShape 1" descr="Resultado de imagen para GOBIERNO DEL ESTADO DE JALISCO"/>
        <xdr:cNvSpPr>
          <a:spLocks noChangeAspect="1" noChangeArrowheads="1"/>
        </xdr:cNvSpPr>
      </xdr:nvSpPr>
      <xdr:spPr bwMode="auto">
        <a:xfrm>
          <a:off x="2905125" y="2228850"/>
          <a:ext cx="304800" cy="361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82</xdr:row>
      <xdr:rowOff>0</xdr:rowOff>
    </xdr:from>
    <xdr:to>
      <xdr:col>3</xdr:col>
      <xdr:colOff>304800</xdr:colOff>
      <xdr:row>85</xdr:row>
      <xdr:rowOff>47625</xdr:rowOff>
    </xdr:to>
    <xdr:sp macro="" textlink="">
      <xdr:nvSpPr>
        <xdr:cNvPr id="2" name="AutoShape 1" descr="Resultado de imagen para GOBIERNO DEL ESTADO DE JALISCO"/>
        <xdr:cNvSpPr>
          <a:spLocks noChangeAspect="1" noChangeArrowheads="1"/>
        </xdr:cNvSpPr>
      </xdr:nvSpPr>
      <xdr:spPr bwMode="auto">
        <a:xfrm>
          <a:off x="2981325" y="4381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124</xdr:row>
      <xdr:rowOff>0</xdr:rowOff>
    </xdr:from>
    <xdr:to>
      <xdr:col>3</xdr:col>
      <xdr:colOff>304800</xdr:colOff>
      <xdr:row>127</xdr:row>
      <xdr:rowOff>47625</xdr:rowOff>
    </xdr:to>
    <xdr:sp macro="" textlink="">
      <xdr:nvSpPr>
        <xdr:cNvPr id="5" name="AutoShape 1" descr="Resultado de imagen para GOBIERNO DEL ESTADO DE JALISCO"/>
        <xdr:cNvSpPr>
          <a:spLocks noChangeAspect="1" noChangeArrowheads="1"/>
        </xdr:cNvSpPr>
      </xdr:nvSpPr>
      <xdr:spPr bwMode="auto">
        <a:xfrm>
          <a:off x="4133850" y="15182850"/>
          <a:ext cx="304800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2"/>
  <sheetViews>
    <sheetView workbookViewId="0">
      <selection activeCell="D7" sqref="D7"/>
    </sheetView>
  </sheetViews>
  <sheetFormatPr baseColWidth="10" defaultRowHeight="14.4" x14ac:dyDescent="0.3"/>
  <cols>
    <col min="1" max="1" width="9.5546875" customWidth="1"/>
    <col min="2" max="2" width="20.109375" style="11" customWidth="1"/>
    <col min="3" max="3" width="19.6640625" customWidth="1"/>
    <col min="4" max="4" width="50.44140625" bestFit="1" customWidth="1"/>
    <col min="5" max="5" width="39.44140625" bestFit="1" customWidth="1"/>
  </cols>
  <sheetData>
    <row r="1" spans="1:5" ht="39" customHeight="1" x14ac:dyDescent="0.3">
      <c r="A1" s="43" t="s">
        <v>401</v>
      </c>
      <c r="B1" s="44"/>
      <c r="C1" s="44"/>
      <c r="D1" s="44"/>
      <c r="E1" s="45"/>
    </row>
    <row r="2" spans="1:5" ht="21" customHeight="1" x14ac:dyDescent="0.3">
      <c r="A2" s="51" t="s">
        <v>60</v>
      </c>
      <c r="B2" s="52"/>
      <c r="C2" s="52"/>
      <c r="D2" s="52"/>
      <c r="E2" s="53"/>
    </row>
    <row r="3" spans="1:5" ht="15" thickBot="1" x14ac:dyDescent="0.35">
      <c r="A3" s="48" t="s">
        <v>402</v>
      </c>
      <c r="B3" s="49" t="s">
        <v>3</v>
      </c>
      <c r="C3" s="50" t="s">
        <v>0</v>
      </c>
      <c r="D3" s="50" t="s">
        <v>1</v>
      </c>
      <c r="E3" s="50" t="s">
        <v>2</v>
      </c>
    </row>
    <row r="4" spans="1:5" x14ac:dyDescent="0.3">
      <c r="A4" s="1">
        <v>1</v>
      </c>
      <c r="B4" s="10">
        <v>43497</v>
      </c>
      <c r="C4" s="36">
        <v>24000</v>
      </c>
      <c r="D4" s="4" t="s">
        <v>383</v>
      </c>
      <c r="E4" s="4" t="s">
        <v>384</v>
      </c>
    </row>
    <row r="5" spans="1:5" x14ac:dyDescent="0.3">
      <c r="A5" s="1">
        <f>A4+1</f>
        <v>2</v>
      </c>
      <c r="B5" s="10">
        <v>43497</v>
      </c>
      <c r="C5" s="36">
        <v>32960</v>
      </c>
      <c r="D5" s="4" t="s">
        <v>387</v>
      </c>
      <c r="E5" s="4" t="s">
        <v>19</v>
      </c>
    </row>
    <row r="6" spans="1:5" x14ac:dyDescent="0.3">
      <c r="A6" s="1">
        <f t="shared" ref="A6:A69" si="0">A5+1</f>
        <v>3</v>
      </c>
      <c r="B6" s="10">
        <v>43497</v>
      </c>
      <c r="C6" s="36">
        <v>38048</v>
      </c>
      <c r="D6" s="4" t="s">
        <v>91</v>
      </c>
      <c r="E6" s="4" t="s">
        <v>390</v>
      </c>
    </row>
    <row r="7" spans="1:5" x14ac:dyDescent="0.3">
      <c r="A7" s="1">
        <f t="shared" si="0"/>
        <v>4</v>
      </c>
      <c r="B7" s="10">
        <v>43515</v>
      </c>
      <c r="C7" s="36">
        <v>15490</v>
      </c>
      <c r="D7" s="4" t="s">
        <v>349</v>
      </c>
      <c r="E7" s="4" t="s">
        <v>9</v>
      </c>
    </row>
    <row r="8" spans="1:5" x14ac:dyDescent="0.3">
      <c r="A8" s="1">
        <f t="shared" si="0"/>
        <v>5</v>
      </c>
      <c r="B8" s="10">
        <v>43532</v>
      </c>
      <c r="C8" s="36">
        <v>15000</v>
      </c>
      <c r="D8" s="4" t="s">
        <v>17</v>
      </c>
      <c r="E8" s="4" t="s">
        <v>18</v>
      </c>
    </row>
    <row r="9" spans="1:5" x14ac:dyDescent="0.3">
      <c r="A9" s="1">
        <f t="shared" si="0"/>
        <v>6</v>
      </c>
      <c r="B9" s="10">
        <v>43538</v>
      </c>
      <c r="C9" s="36">
        <v>18000</v>
      </c>
      <c r="D9" s="4" t="s">
        <v>17</v>
      </c>
      <c r="E9" s="4" t="s">
        <v>18</v>
      </c>
    </row>
    <row r="10" spans="1:5" x14ac:dyDescent="0.3">
      <c r="A10" s="1">
        <f t="shared" si="0"/>
        <v>7</v>
      </c>
      <c r="B10" s="10">
        <v>43538</v>
      </c>
      <c r="C10" s="36">
        <v>37700</v>
      </c>
      <c r="D10" s="4" t="s">
        <v>35</v>
      </c>
      <c r="E10" s="4" t="s">
        <v>9</v>
      </c>
    </row>
    <row r="11" spans="1:5" x14ac:dyDescent="0.3">
      <c r="A11" s="1">
        <f t="shared" si="0"/>
        <v>8</v>
      </c>
      <c r="B11" s="10">
        <v>43536</v>
      </c>
      <c r="C11" s="36">
        <v>16240</v>
      </c>
      <c r="D11" s="4" t="s">
        <v>41</v>
      </c>
      <c r="E11" s="4" t="s">
        <v>39</v>
      </c>
    </row>
    <row r="12" spans="1:5" x14ac:dyDescent="0.3">
      <c r="A12" s="1">
        <f t="shared" si="0"/>
        <v>9</v>
      </c>
      <c r="B12" s="10">
        <v>43546</v>
      </c>
      <c r="C12" s="37">
        <v>69000</v>
      </c>
      <c r="D12" s="7" t="s">
        <v>42</v>
      </c>
      <c r="E12" s="7" t="s">
        <v>9</v>
      </c>
    </row>
    <row r="13" spans="1:5" x14ac:dyDescent="0.3">
      <c r="A13" s="1">
        <f t="shared" si="0"/>
        <v>10</v>
      </c>
      <c r="B13" s="10">
        <v>43549</v>
      </c>
      <c r="C13" s="37">
        <v>16000</v>
      </c>
      <c r="D13" s="4" t="s">
        <v>17</v>
      </c>
      <c r="E13" s="4" t="s">
        <v>18</v>
      </c>
    </row>
    <row r="14" spans="1:5" x14ac:dyDescent="0.3">
      <c r="A14" s="1">
        <f t="shared" si="0"/>
        <v>11</v>
      </c>
      <c r="B14" s="10">
        <v>43553</v>
      </c>
      <c r="C14" s="36">
        <v>16000</v>
      </c>
      <c r="D14" s="4" t="s">
        <v>17</v>
      </c>
      <c r="E14" s="4" t="s">
        <v>18</v>
      </c>
    </row>
    <row r="15" spans="1:5" x14ac:dyDescent="0.3">
      <c r="A15" s="1">
        <f t="shared" si="0"/>
        <v>12</v>
      </c>
      <c r="B15" s="10">
        <v>43549</v>
      </c>
      <c r="C15" s="36">
        <v>8736.4</v>
      </c>
      <c r="D15" s="4" t="s">
        <v>55</v>
      </c>
      <c r="E15" s="4" t="s">
        <v>56</v>
      </c>
    </row>
    <row r="16" spans="1:5" s="18" customFormat="1" x14ac:dyDescent="0.3">
      <c r="A16" s="1">
        <f t="shared" si="0"/>
        <v>13</v>
      </c>
      <c r="B16" s="20">
        <v>43560</v>
      </c>
      <c r="C16" s="14">
        <v>16000</v>
      </c>
      <c r="D16" s="23" t="s">
        <v>17</v>
      </c>
      <c r="E16" s="24" t="s">
        <v>94</v>
      </c>
    </row>
    <row r="17" spans="1:5" s="18" customFormat="1" x14ac:dyDescent="0.3">
      <c r="A17" s="1">
        <f t="shared" si="0"/>
        <v>14</v>
      </c>
      <c r="B17" s="20">
        <v>43560</v>
      </c>
      <c r="C17" s="19">
        <v>12470</v>
      </c>
      <c r="D17" s="17" t="s">
        <v>95</v>
      </c>
      <c r="E17" s="17" t="s">
        <v>72</v>
      </c>
    </row>
    <row r="18" spans="1:5" s="18" customFormat="1" x14ac:dyDescent="0.3">
      <c r="A18" s="1">
        <f t="shared" si="0"/>
        <v>15</v>
      </c>
      <c r="B18" s="13">
        <v>43567</v>
      </c>
      <c r="C18" s="19">
        <v>15787</v>
      </c>
      <c r="D18" s="17" t="s">
        <v>96</v>
      </c>
      <c r="E18" s="17" t="s">
        <v>72</v>
      </c>
    </row>
    <row r="19" spans="1:5" s="18" customFormat="1" x14ac:dyDescent="0.3">
      <c r="A19" s="1">
        <f t="shared" si="0"/>
        <v>16</v>
      </c>
      <c r="B19" s="13">
        <v>43567</v>
      </c>
      <c r="C19" s="19">
        <v>16000</v>
      </c>
      <c r="D19" s="17" t="s">
        <v>17</v>
      </c>
      <c r="E19" s="24" t="s">
        <v>94</v>
      </c>
    </row>
    <row r="20" spans="1:5" s="18" customFormat="1" x14ac:dyDescent="0.3">
      <c r="A20" s="1">
        <f t="shared" si="0"/>
        <v>17</v>
      </c>
      <c r="B20" s="25">
        <v>43571</v>
      </c>
      <c r="C20" s="26">
        <v>43455</v>
      </c>
      <c r="D20" s="27" t="s">
        <v>97</v>
      </c>
      <c r="E20" s="27" t="s">
        <v>9</v>
      </c>
    </row>
    <row r="21" spans="1:5" s="18" customFormat="1" x14ac:dyDescent="0.3">
      <c r="A21" s="1">
        <f t="shared" si="0"/>
        <v>18</v>
      </c>
      <c r="B21" s="13">
        <v>43578</v>
      </c>
      <c r="C21" s="19">
        <v>38628</v>
      </c>
      <c r="D21" s="17" t="s">
        <v>98</v>
      </c>
      <c r="E21" s="17" t="s">
        <v>72</v>
      </c>
    </row>
    <row r="22" spans="1:5" s="18" customFormat="1" x14ac:dyDescent="0.3">
      <c r="A22" s="1">
        <f t="shared" si="0"/>
        <v>19</v>
      </c>
      <c r="B22" s="13">
        <v>43578</v>
      </c>
      <c r="C22" s="19">
        <v>16000</v>
      </c>
      <c r="D22" s="17" t="s">
        <v>17</v>
      </c>
      <c r="E22" s="24" t="s">
        <v>94</v>
      </c>
    </row>
    <row r="23" spans="1:5" s="18" customFormat="1" x14ac:dyDescent="0.3">
      <c r="A23" s="1">
        <f t="shared" si="0"/>
        <v>20</v>
      </c>
      <c r="B23" s="13">
        <v>43579</v>
      </c>
      <c r="C23" s="28">
        <v>8736.4</v>
      </c>
      <c r="D23" s="29" t="s">
        <v>99</v>
      </c>
      <c r="E23" s="30" t="s">
        <v>56</v>
      </c>
    </row>
    <row r="24" spans="1:5" s="18" customFormat="1" x14ac:dyDescent="0.3">
      <c r="A24" s="1">
        <f t="shared" si="0"/>
        <v>21</v>
      </c>
      <c r="B24" s="13">
        <v>43578</v>
      </c>
      <c r="C24" s="19">
        <v>16000</v>
      </c>
      <c r="D24" s="17" t="s">
        <v>17</v>
      </c>
      <c r="E24" s="24" t="s">
        <v>94</v>
      </c>
    </row>
    <row r="25" spans="1:5" s="18" customFormat="1" x14ac:dyDescent="0.3">
      <c r="A25" s="1">
        <f t="shared" si="0"/>
        <v>22</v>
      </c>
      <c r="B25" s="13">
        <v>43581</v>
      </c>
      <c r="C25" s="28">
        <v>12470</v>
      </c>
      <c r="D25" s="16" t="s">
        <v>100</v>
      </c>
      <c r="E25" s="17" t="s">
        <v>72</v>
      </c>
    </row>
    <row r="26" spans="1:5" s="18" customFormat="1" x14ac:dyDescent="0.3">
      <c r="A26" s="1">
        <f t="shared" si="0"/>
        <v>23</v>
      </c>
      <c r="B26" s="13">
        <v>43587</v>
      </c>
      <c r="C26" s="19">
        <v>68775</v>
      </c>
      <c r="D26" s="22" t="s">
        <v>101</v>
      </c>
      <c r="E26" s="17" t="s">
        <v>19</v>
      </c>
    </row>
    <row r="27" spans="1:5" s="18" customFormat="1" x14ac:dyDescent="0.3">
      <c r="A27" s="1">
        <f t="shared" si="0"/>
        <v>24</v>
      </c>
      <c r="B27" s="13">
        <v>43588</v>
      </c>
      <c r="C27" s="19">
        <v>19234.66</v>
      </c>
      <c r="D27" s="15" t="s">
        <v>102</v>
      </c>
      <c r="E27" s="17" t="s">
        <v>82</v>
      </c>
    </row>
    <row r="28" spans="1:5" s="18" customFormat="1" x14ac:dyDescent="0.3">
      <c r="A28" s="1">
        <f t="shared" si="0"/>
        <v>25</v>
      </c>
      <c r="B28" s="20">
        <v>43588</v>
      </c>
      <c r="C28" s="19">
        <v>15000</v>
      </c>
      <c r="D28" s="15" t="s">
        <v>17</v>
      </c>
      <c r="E28" s="17" t="s">
        <v>18</v>
      </c>
    </row>
    <row r="29" spans="1:5" s="18" customFormat="1" x14ac:dyDescent="0.3">
      <c r="A29" s="1">
        <f t="shared" si="0"/>
        <v>26</v>
      </c>
      <c r="B29" s="31">
        <v>43605</v>
      </c>
      <c r="C29" s="19">
        <v>13000</v>
      </c>
      <c r="D29" s="17" t="s">
        <v>17</v>
      </c>
      <c r="E29" s="17" t="s">
        <v>103</v>
      </c>
    </row>
    <row r="30" spans="1:5" s="18" customFormat="1" x14ac:dyDescent="0.3">
      <c r="A30" s="1">
        <f t="shared" si="0"/>
        <v>27</v>
      </c>
      <c r="B30" s="31">
        <v>43607</v>
      </c>
      <c r="C30" s="19">
        <v>12815</v>
      </c>
      <c r="D30" s="17" t="s">
        <v>104</v>
      </c>
      <c r="E30" s="17" t="s">
        <v>19</v>
      </c>
    </row>
    <row r="31" spans="1:5" s="18" customFormat="1" x14ac:dyDescent="0.3">
      <c r="A31" s="1">
        <f t="shared" si="0"/>
        <v>28</v>
      </c>
      <c r="B31" s="31">
        <v>43608</v>
      </c>
      <c r="C31" s="19">
        <v>13108</v>
      </c>
      <c r="D31" s="17" t="s">
        <v>105</v>
      </c>
      <c r="E31" s="17" t="s">
        <v>72</v>
      </c>
    </row>
    <row r="32" spans="1:5" s="18" customFormat="1" x14ac:dyDescent="0.3">
      <c r="A32" s="1">
        <f t="shared" si="0"/>
        <v>29</v>
      </c>
      <c r="B32" s="31">
        <v>43609</v>
      </c>
      <c r="C32" s="19">
        <v>13000</v>
      </c>
      <c r="D32" s="17" t="s">
        <v>17</v>
      </c>
      <c r="E32" s="17" t="s">
        <v>103</v>
      </c>
    </row>
    <row r="33" spans="1:5" s="18" customFormat="1" x14ac:dyDescent="0.3">
      <c r="A33" s="1">
        <f t="shared" si="0"/>
        <v>30</v>
      </c>
      <c r="B33" s="31">
        <v>43612</v>
      </c>
      <c r="C33" s="19">
        <v>17122.759999999998</v>
      </c>
      <c r="D33" s="17" t="s">
        <v>106</v>
      </c>
      <c r="E33" s="17" t="s">
        <v>107</v>
      </c>
    </row>
    <row r="34" spans="1:5" s="18" customFormat="1" x14ac:dyDescent="0.3">
      <c r="A34" s="1">
        <f t="shared" si="0"/>
        <v>31</v>
      </c>
      <c r="B34" s="31">
        <v>43614</v>
      </c>
      <c r="C34" s="19">
        <v>14500</v>
      </c>
      <c r="D34" s="17" t="s">
        <v>92</v>
      </c>
      <c r="E34" s="17" t="s">
        <v>72</v>
      </c>
    </row>
    <row r="35" spans="1:5" s="18" customFormat="1" x14ac:dyDescent="0.3">
      <c r="A35" s="1">
        <f t="shared" si="0"/>
        <v>32</v>
      </c>
      <c r="B35" s="31">
        <v>43615</v>
      </c>
      <c r="C35" s="19">
        <v>15004.6</v>
      </c>
      <c r="D35" s="17" t="s">
        <v>108</v>
      </c>
      <c r="E35" s="17" t="s">
        <v>109</v>
      </c>
    </row>
    <row r="36" spans="1:5" s="34" customFormat="1" x14ac:dyDescent="0.3">
      <c r="A36" s="1">
        <f t="shared" si="0"/>
        <v>33</v>
      </c>
      <c r="B36" s="32">
        <v>43617</v>
      </c>
      <c r="C36" s="38">
        <v>29000</v>
      </c>
      <c r="D36" s="33" t="s">
        <v>137</v>
      </c>
      <c r="E36" s="33" t="s">
        <v>138</v>
      </c>
    </row>
    <row r="37" spans="1:5" s="34" customFormat="1" x14ac:dyDescent="0.3">
      <c r="A37" s="1">
        <f t="shared" si="0"/>
        <v>34</v>
      </c>
      <c r="B37" s="32">
        <v>43622</v>
      </c>
      <c r="C37" s="38">
        <v>16008</v>
      </c>
      <c r="D37" s="33" t="s">
        <v>139</v>
      </c>
      <c r="E37" s="33" t="s">
        <v>72</v>
      </c>
    </row>
    <row r="38" spans="1:5" s="34" customFormat="1" x14ac:dyDescent="0.3">
      <c r="A38" s="1">
        <f t="shared" si="0"/>
        <v>35</v>
      </c>
      <c r="B38" s="32">
        <v>43623</v>
      </c>
      <c r="C38" s="38">
        <v>15000</v>
      </c>
      <c r="D38" s="33" t="s">
        <v>17</v>
      </c>
      <c r="E38" s="33" t="s">
        <v>94</v>
      </c>
    </row>
    <row r="39" spans="1:5" s="34" customFormat="1" x14ac:dyDescent="0.3">
      <c r="A39" s="1">
        <f t="shared" si="0"/>
        <v>36</v>
      </c>
      <c r="B39" s="32">
        <v>43629</v>
      </c>
      <c r="C39" s="38">
        <v>57149.26</v>
      </c>
      <c r="D39" s="33" t="s">
        <v>140</v>
      </c>
      <c r="E39" s="33" t="s">
        <v>141</v>
      </c>
    </row>
    <row r="40" spans="1:5" s="34" customFormat="1" x14ac:dyDescent="0.3">
      <c r="A40" s="1">
        <f t="shared" si="0"/>
        <v>37</v>
      </c>
      <c r="B40" s="32">
        <v>43630</v>
      </c>
      <c r="C40" s="39">
        <v>29000</v>
      </c>
      <c r="D40" s="33" t="s">
        <v>142</v>
      </c>
      <c r="E40" s="33" t="s">
        <v>138</v>
      </c>
    </row>
    <row r="41" spans="1:5" s="34" customFormat="1" x14ac:dyDescent="0.3">
      <c r="A41" s="1">
        <f t="shared" si="0"/>
        <v>38</v>
      </c>
      <c r="B41" s="32">
        <v>43630</v>
      </c>
      <c r="C41" s="39">
        <v>15000</v>
      </c>
      <c r="D41" s="33" t="s">
        <v>143</v>
      </c>
      <c r="E41" s="33" t="s">
        <v>94</v>
      </c>
    </row>
    <row r="42" spans="1:5" s="34" customFormat="1" x14ac:dyDescent="0.3">
      <c r="A42" s="1">
        <f t="shared" si="0"/>
        <v>39</v>
      </c>
      <c r="B42" s="32">
        <v>43630</v>
      </c>
      <c r="C42" s="39">
        <v>35264</v>
      </c>
      <c r="D42" s="33" t="s">
        <v>144</v>
      </c>
      <c r="E42" s="35" t="s">
        <v>145</v>
      </c>
    </row>
    <row r="43" spans="1:5" s="34" customFormat="1" x14ac:dyDescent="0.3">
      <c r="A43" s="1">
        <f t="shared" si="0"/>
        <v>40</v>
      </c>
      <c r="B43" s="32">
        <v>43630</v>
      </c>
      <c r="C43" s="39">
        <v>18444</v>
      </c>
      <c r="D43" s="33" t="s">
        <v>146</v>
      </c>
      <c r="E43" s="35" t="s">
        <v>72</v>
      </c>
    </row>
    <row r="44" spans="1:5" s="34" customFormat="1" x14ac:dyDescent="0.3">
      <c r="A44" s="1">
        <f t="shared" si="0"/>
        <v>41</v>
      </c>
      <c r="B44" s="32">
        <v>43636</v>
      </c>
      <c r="C44" s="38">
        <v>18560</v>
      </c>
      <c r="D44" s="33" t="s">
        <v>147</v>
      </c>
      <c r="E44" s="33" t="s">
        <v>148</v>
      </c>
    </row>
    <row r="45" spans="1:5" s="34" customFormat="1" x14ac:dyDescent="0.3">
      <c r="A45" s="1">
        <f t="shared" si="0"/>
        <v>42</v>
      </c>
      <c r="B45" s="32">
        <v>43637</v>
      </c>
      <c r="C45" s="38">
        <v>15000</v>
      </c>
      <c r="D45" s="33" t="s">
        <v>143</v>
      </c>
      <c r="E45" s="33" t="s">
        <v>94</v>
      </c>
    </row>
    <row r="46" spans="1:5" s="34" customFormat="1" x14ac:dyDescent="0.3">
      <c r="A46" s="1">
        <f t="shared" si="0"/>
        <v>43</v>
      </c>
      <c r="B46" s="32">
        <v>43637</v>
      </c>
      <c r="C46" s="38">
        <v>29000</v>
      </c>
      <c r="D46" s="33" t="s">
        <v>149</v>
      </c>
      <c r="E46" s="33" t="s">
        <v>138</v>
      </c>
    </row>
    <row r="47" spans="1:5" s="34" customFormat="1" x14ac:dyDescent="0.3">
      <c r="A47" s="1">
        <f t="shared" si="0"/>
        <v>44</v>
      </c>
      <c r="B47" s="32">
        <v>43644</v>
      </c>
      <c r="C47" s="38">
        <v>13000</v>
      </c>
      <c r="D47" s="33" t="s">
        <v>143</v>
      </c>
      <c r="E47" s="33" t="s">
        <v>94</v>
      </c>
    </row>
    <row r="48" spans="1:5" s="34" customFormat="1" x14ac:dyDescent="0.3">
      <c r="A48" s="1">
        <f t="shared" si="0"/>
        <v>45</v>
      </c>
      <c r="B48" s="32">
        <v>43644</v>
      </c>
      <c r="C48" s="38">
        <v>29000</v>
      </c>
      <c r="D48" s="33" t="s">
        <v>150</v>
      </c>
      <c r="E48" s="33" t="s">
        <v>138</v>
      </c>
    </row>
    <row r="49" spans="1:5" s="34" customFormat="1" x14ac:dyDescent="0.3">
      <c r="A49" s="1">
        <f t="shared" si="0"/>
        <v>46</v>
      </c>
      <c r="B49" s="32">
        <v>43651</v>
      </c>
      <c r="C49" s="38">
        <v>52316</v>
      </c>
      <c r="D49" s="33" t="s">
        <v>184</v>
      </c>
      <c r="E49" s="33" t="s">
        <v>185</v>
      </c>
    </row>
    <row r="50" spans="1:5" s="34" customFormat="1" x14ac:dyDescent="0.3">
      <c r="A50" s="1">
        <f t="shared" si="0"/>
        <v>47</v>
      </c>
      <c r="B50" s="32">
        <v>43651</v>
      </c>
      <c r="C50" s="38">
        <v>14244.8</v>
      </c>
      <c r="D50" s="33" t="s">
        <v>186</v>
      </c>
      <c r="E50" s="33" t="s">
        <v>72</v>
      </c>
    </row>
    <row r="51" spans="1:5" s="34" customFormat="1" x14ac:dyDescent="0.3">
      <c r="A51" s="1">
        <f t="shared" si="0"/>
        <v>48</v>
      </c>
      <c r="B51" s="32">
        <v>43651</v>
      </c>
      <c r="C51" s="38">
        <v>15000</v>
      </c>
      <c r="D51" s="33" t="s">
        <v>17</v>
      </c>
      <c r="E51" s="33" t="s">
        <v>18</v>
      </c>
    </row>
    <row r="52" spans="1:5" s="34" customFormat="1" x14ac:dyDescent="0.3">
      <c r="A52" s="1">
        <f t="shared" si="0"/>
        <v>49</v>
      </c>
      <c r="B52" s="32">
        <v>43657</v>
      </c>
      <c r="C52" s="38">
        <v>15000</v>
      </c>
      <c r="D52" s="33" t="s">
        <v>17</v>
      </c>
      <c r="E52" s="33" t="s">
        <v>18</v>
      </c>
    </row>
    <row r="53" spans="1:5" s="34" customFormat="1" x14ac:dyDescent="0.3">
      <c r="A53" s="1">
        <f t="shared" si="0"/>
        <v>50</v>
      </c>
      <c r="B53" s="32">
        <v>43657</v>
      </c>
      <c r="C53" s="38">
        <v>115848.02</v>
      </c>
      <c r="D53" s="33" t="s">
        <v>187</v>
      </c>
      <c r="E53" s="33" t="s">
        <v>9</v>
      </c>
    </row>
    <row r="54" spans="1:5" s="34" customFormat="1" x14ac:dyDescent="0.3">
      <c r="A54" s="1">
        <f t="shared" si="0"/>
        <v>51</v>
      </c>
      <c r="B54" s="32">
        <v>43657</v>
      </c>
      <c r="C54" s="38">
        <v>19131.78</v>
      </c>
      <c r="D54" s="33" t="s">
        <v>188</v>
      </c>
      <c r="E54" s="33" t="s">
        <v>189</v>
      </c>
    </row>
    <row r="55" spans="1:5" s="34" customFormat="1" x14ac:dyDescent="0.3">
      <c r="A55" s="1">
        <f t="shared" si="0"/>
        <v>52</v>
      </c>
      <c r="B55" s="32">
        <v>43665</v>
      </c>
      <c r="C55" s="38">
        <v>15000</v>
      </c>
      <c r="D55" s="33" t="s">
        <v>17</v>
      </c>
      <c r="E55" s="33" t="s">
        <v>18</v>
      </c>
    </row>
    <row r="56" spans="1:5" s="34" customFormat="1" x14ac:dyDescent="0.3">
      <c r="A56" s="1">
        <f t="shared" si="0"/>
        <v>53</v>
      </c>
      <c r="B56" s="32">
        <v>43670</v>
      </c>
      <c r="C56" s="38">
        <v>15000</v>
      </c>
      <c r="D56" s="33" t="s">
        <v>17</v>
      </c>
      <c r="E56" s="33" t="s">
        <v>18</v>
      </c>
    </row>
    <row r="57" spans="1:5" s="34" customFormat="1" x14ac:dyDescent="0.3">
      <c r="A57" s="1">
        <f t="shared" si="0"/>
        <v>54</v>
      </c>
      <c r="B57" s="32">
        <v>43671</v>
      </c>
      <c r="C57" s="38">
        <v>14848</v>
      </c>
      <c r="D57" s="33" t="s">
        <v>190</v>
      </c>
      <c r="E57" s="33" t="s">
        <v>191</v>
      </c>
    </row>
    <row r="58" spans="1:5" s="34" customFormat="1" x14ac:dyDescent="0.3">
      <c r="A58" s="1">
        <f t="shared" si="0"/>
        <v>55</v>
      </c>
      <c r="B58" s="32">
        <v>43686</v>
      </c>
      <c r="C58" s="38">
        <v>15000</v>
      </c>
      <c r="D58" s="33" t="s">
        <v>17</v>
      </c>
      <c r="E58" s="33" t="s">
        <v>18</v>
      </c>
    </row>
    <row r="59" spans="1:5" s="34" customFormat="1" x14ac:dyDescent="0.3">
      <c r="A59" s="1">
        <f t="shared" si="0"/>
        <v>56</v>
      </c>
      <c r="B59" s="32">
        <v>43693</v>
      </c>
      <c r="C59" s="38">
        <v>15000</v>
      </c>
      <c r="D59" s="33" t="s">
        <v>17</v>
      </c>
      <c r="E59" s="33" t="s">
        <v>18</v>
      </c>
    </row>
    <row r="60" spans="1:5" s="34" customFormat="1" x14ac:dyDescent="0.3">
      <c r="A60" s="1">
        <f t="shared" si="0"/>
        <v>57</v>
      </c>
      <c r="B60" s="32">
        <v>43697</v>
      </c>
      <c r="C60" s="38">
        <v>15000</v>
      </c>
      <c r="D60" s="33" t="s">
        <v>17</v>
      </c>
      <c r="E60" s="33" t="s">
        <v>18</v>
      </c>
    </row>
    <row r="61" spans="1:5" s="34" customFormat="1" x14ac:dyDescent="0.3">
      <c r="A61" s="1">
        <f t="shared" si="0"/>
        <v>58</v>
      </c>
      <c r="B61" s="32">
        <v>43707</v>
      </c>
      <c r="C61" s="38">
        <v>15000</v>
      </c>
      <c r="D61" s="33" t="s">
        <v>17</v>
      </c>
      <c r="E61" s="33" t="s">
        <v>220</v>
      </c>
    </row>
    <row r="62" spans="1:5" s="18" customFormat="1" x14ac:dyDescent="0.3">
      <c r="A62" s="1">
        <f t="shared" si="0"/>
        <v>59</v>
      </c>
      <c r="B62" s="13">
        <v>43713</v>
      </c>
      <c r="C62" s="19">
        <v>20000</v>
      </c>
      <c r="D62" s="22" t="s">
        <v>17</v>
      </c>
      <c r="E62" s="17" t="s">
        <v>18</v>
      </c>
    </row>
    <row r="63" spans="1:5" s="18" customFormat="1" ht="28.8" x14ac:dyDescent="0.3">
      <c r="A63" s="1">
        <f t="shared" si="0"/>
        <v>60</v>
      </c>
      <c r="B63" s="13">
        <v>43717</v>
      </c>
      <c r="C63" s="19">
        <v>37700</v>
      </c>
      <c r="D63" s="22" t="s">
        <v>239</v>
      </c>
      <c r="E63" s="17" t="s">
        <v>9</v>
      </c>
    </row>
    <row r="64" spans="1:5" s="18" customFormat="1" x14ac:dyDescent="0.3">
      <c r="A64" s="1">
        <f t="shared" si="0"/>
        <v>61</v>
      </c>
      <c r="B64" s="13">
        <v>43727</v>
      </c>
      <c r="C64" s="19">
        <v>15000</v>
      </c>
      <c r="D64" s="22" t="s">
        <v>17</v>
      </c>
      <c r="E64" s="17" t="s">
        <v>18</v>
      </c>
    </row>
    <row r="65" spans="1:5" s="18" customFormat="1" ht="28.8" x14ac:dyDescent="0.3">
      <c r="A65" s="1">
        <f t="shared" si="0"/>
        <v>62</v>
      </c>
      <c r="B65" s="13">
        <v>43732</v>
      </c>
      <c r="C65" s="19">
        <v>37700</v>
      </c>
      <c r="D65" s="22" t="s">
        <v>239</v>
      </c>
      <c r="E65" s="17" t="s">
        <v>9</v>
      </c>
    </row>
    <row r="66" spans="1:5" s="18" customFormat="1" x14ac:dyDescent="0.3">
      <c r="A66" s="1">
        <f t="shared" si="0"/>
        <v>63</v>
      </c>
      <c r="B66" s="13">
        <v>43733</v>
      </c>
      <c r="C66" s="19">
        <v>15000</v>
      </c>
      <c r="D66" s="22" t="s">
        <v>17</v>
      </c>
      <c r="E66" s="17" t="s">
        <v>18</v>
      </c>
    </row>
    <row r="67" spans="1:5" s="18" customFormat="1" x14ac:dyDescent="0.3">
      <c r="A67" s="1">
        <f t="shared" si="0"/>
        <v>64</v>
      </c>
      <c r="B67" s="13">
        <v>43741</v>
      </c>
      <c r="C67" s="19">
        <v>15000</v>
      </c>
      <c r="D67" s="22" t="s">
        <v>17</v>
      </c>
      <c r="E67" s="17" t="s">
        <v>18</v>
      </c>
    </row>
    <row r="68" spans="1:5" s="18" customFormat="1" x14ac:dyDescent="0.3">
      <c r="A68" s="1">
        <f t="shared" si="0"/>
        <v>65</v>
      </c>
      <c r="B68" s="13">
        <v>43749</v>
      </c>
      <c r="C68" s="19">
        <v>15000</v>
      </c>
      <c r="D68" s="22" t="s">
        <v>17</v>
      </c>
      <c r="E68" s="17" t="s">
        <v>18</v>
      </c>
    </row>
    <row r="69" spans="1:5" s="18" customFormat="1" ht="28.8" x14ac:dyDescent="0.3">
      <c r="A69" s="1">
        <f t="shared" si="0"/>
        <v>66</v>
      </c>
      <c r="B69" s="13">
        <v>43752</v>
      </c>
      <c r="C69" s="19">
        <v>37700</v>
      </c>
      <c r="D69" s="22" t="s">
        <v>252</v>
      </c>
      <c r="E69" s="17" t="s">
        <v>9</v>
      </c>
    </row>
    <row r="70" spans="1:5" s="18" customFormat="1" x14ac:dyDescent="0.3">
      <c r="A70" s="1">
        <f t="shared" ref="A70:A91" si="1">A69+1</f>
        <v>67</v>
      </c>
      <c r="B70" s="13">
        <v>43756</v>
      </c>
      <c r="C70" s="19">
        <v>15000</v>
      </c>
      <c r="D70" s="22" t="s">
        <v>17</v>
      </c>
      <c r="E70" s="17" t="s">
        <v>18</v>
      </c>
    </row>
    <row r="71" spans="1:5" s="18" customFormat="1" x14ac:dyDescent="0.3">
      <c r="A71" s="1">
        <f t="shared" si="1"/>
        <v>68</v>
      </c>
      <c r="B71" s="13">
        <v>43763</v>
      </c>
      <c r="C71" s="19">
        <v>15000</v>
      </c>
      <c r="D71" s="22" t="s">
        <v>17</v>
      </c>
      <c r="E71" s="17" t="s">
        <v>18</v>
      </c>
    </row>
    <row r="72" spans="1:5" s="18" customFormat="1" x14ac:dyDescent="0.3">
      <c r="A72" s="1">
        <f t="shared" si="1"/>
        <v>69</v>
      </c>
      <c r="B72" s="13">
        <v>43770</v>
      </c>
      <c r="C72" s="19">
        <v>15000</v>
      </c>
      <c r="D72" s="22" t="s">
        <v>17</v>
      </c>
      <c r="E72" s="17" t="s">
        <v>18</v>
      </c>
    </row>
    <row r="73" spans="1:5" s="18" customFormat="1" x14ac:dyDescent="0.3">
      <c r="A73" s="1">
        <f t="shared" si="1"/>
        <v>70</v>
      </c>
      <c r="B73" s="13">
        <v>43777</v>
      </c>
      <c r="C73" s="19">
        <v>15000</v>
      </c>
      <c r="D73" s="22" t="s">
        <v>17</v>
      </c>
      <c r="E73" s="17" t="s">
        <v>18</v>
      </c>
    </row>
    <row r="74" spans="1:5" s="18" customFormat="1" x14ac:dyDescent="0.3">
      <c r="A74" s="1">
        <f t="shared" si="1"/>
        <v>71</v>
      </c>
      <c r="B74" s="13">
        <v>43784</v>
      </c>
      <c r="C74" s="19">
        <v>15000</v>
      </c>
      <c r="D74" s="22" t="s">
        <v>17</v>
      </c>
      <c r="E74" s="17" t="s">
        <v>18</v>
      </c>
    </row>
    <row r="75" spans="1:5" s="18" customFormat="1" x14ac:dyDescent="0.3">
      <c r="A75" s="1">
        <f t="shared" si="1"/>
        <v>72</v>
      </c>
      <c r="B75" s="13">
        <v>43791</v>
      </c>
      <c r="C75" s="19">
        <v>15000</v>
      </c>
      <c r="D75" s="22" t="s">
        <v>17</v>
      </c>
      <c r="E75" s="17" t="s">
        <v>18</v>
      </c>
    </row>
    <row r="76" spans="1:5" s="18" customFormat="1" x14ac:dyDescent="0.3">
      <c r="A76" s="1">
        <f t="shared" si="1"/>
        <v>73</v>
      </c>
      <c r="B76" s="13">
        <v>43798</v>
      </c>
      <c r="C76" s="19">
        <v>15000</v>
      </c>
      <c r="D76" s="22" t="s">
        <v>17</v>
      </c>
      <c r="E76" s="17" t="s">
        <v>18</v>
      </c>
    </row>
    <row r="77" spans="1:5" s="18" customFormat="1" x14ac:dyDescent="0.3">
      <c r="A77" s="1">
        <f t="shared" si="1"/>
        <v>74</v>
      </c>
      <c r="B77" s="13">
        <v>43797</v>
      </c>
      <c r="C77" s="19">
        <v>18328</v>
      </c>
      <c r="D77" s="22" t="s">
        <v>273</v>
      </c>
      <c r="E77" s="17" t="s">
        <v>72</v>
      </c>
    </row>
    <row r="78" spans="1:5" s="18" customFormat="1" x14ac:dyDescent="0.3">
      <c r="A78" s="1">
        <f t="shared" si="1"/>
        <v>75</v>
      </c>
      <c r="B78" s="13">
        <v>43802</v>
      </c>
      <c r="C78" s="19">
        <v>28000</v>
      </c>
      <c r="D78" s="22" t="s">
        <v>311</v>
      </c>
      <c r="E78" s="17" t="s">
        <v>9</v>
      </c>
    </row>
    <row r="79" spans="1:5" s="18" customFormat="1" x14ac:dyDescent="0.3">
      <c r="A79" s="1">
        <f t="shared" si="1"/>
        <v>76</v>
      </c>
      <c r="B79" s="13">
        <v>43805</v>
      </c>
      <c r="C79" s="19">
        <v>15000</v>
      </c>
      <c r="D79" s="22" t="s">
        <v>17</v>
      </c>
      <c r="E79" s="17" t="s">
        <v>18</v>
      </c>
    </row>
    <row r="80" spans="1:5" s="18" customFormat="1" x14ac:dyDescent="0.3">
      <c r="A80" s="1">
        <f t="shared" si="1"/>
        <v>77</v>
      </c>
      <c r="B80" s="13">
        <v>43811</v>
      </c>
      <c r="C80" s="19">
        <v>15000</v>
      </c>
      <c r="D80" s="22" t="s">
        <v>17</v>
      </c>
      <c r="E80" s="17" t="s">
        <v>18</v>
      </c>
    </row>
    <row r="81" spans="1:5" s="18" customFormat="1" x14ac:dyDescent="0.3">
      <c r="A81" s="1">
        <f t="shared" si="1"/>
        <v>78</v>
      </c>
      <c r="B81" s="13">
        <v>43811</v>
      </c>
      <c r="C81" s="19">
        <v>28000</v>
      </c>
      <c r="D81" s="22" t="s">
        <v>311</v>
      </c>
      <c r="E81" s="17" t="s">
        <v>9</v>
      </c>
    </row>
    <row r="82" spans="1:5" s="18" customFormat="1" x14ac:dyDescent="0.3">
      <c r="A82" s="1">
        <f t="shared" si="1"/>
        <v>79</v>
      </c>
      <c r="B82" s="13">
        <v>43817</v>
      </c>
      <c r="C82" s="19">
        <v>28000</v>
      </c>
      <c r="D82" s="22" t="s">
        <v>311</v>
      </c>
      <c r="E82" s="17" t="s">
        <v>9</v>
      </c>
    </row>
    <row r="83" spans="1:5" s="18" customFormat="1" x14ac:dyDescent="0.3">
      <c r="A83" s="1">
        <f t="shared" si="1"/>
        <v>80</v>
      </c>
      <c r="B83" s="13">
        <v>43819</v>
      </c>
      <c r="C83" s="19">
        <v>200000</v>
      </c>
      <c r="D83" s="22" t="s">
        <v>17</v>
      </c>
      <c r="E83" s="17" t="s">
        <v>312</v>
      </c>
    </row>
    <row r="84" spans="1:5" s="18" customFormat="1" x14ac:dyDescent="0.3">
      <c r="A84" s="1">
        <f t="shared" si="1"/>
        <v>81</v>
      </c>
      <c r="B84" s="13">
        <v>43820</v>
      </c>
      <c r="C84" s="19">
        <v>196920</v>
      </c>
      <c r="D84" s="22" t="s">
        <v>313</v>
      </c>
      <c r="E84" s="17" t="s">
        <v>314</v>
      </c>
    </row>
    <row r="85" spans="1:5" s="18" customFormat="1" x14ac:dyDescent="0.3">
      <c r="A85" s="1">
        <f t="shared" si="1"/>
        <v>82</v>
      </c>
      <c r="B85" s="13">
        <v>43820</v>
      </c>
      <c r="C85" s="19">
        <v>118800</v>
      </c>
      <c r="D85" s="22" t="s">
        <v>315</v>
      </c>
      <c r="E85" s="17" t="s">
        <v>314</v>
      </c>
    </row>
    <row r="86" spans="1:5" s="18" customFormat="1" x14ac:dyDescent="0.3">
      <c r="A86" s="1">
        <f t="shared" si="1"/>
        <v>83</v>
      </c>
      <c r="B86" s="13">
        <v>43826</v>
      </c>
      <c r="C86" s="19">
        <v>74820</v>
      </c>
      <c r="D86" s="22" t="s">
        <v>316</v>
      </c>
      <c r="E86" s="17" t="s">
        <v>145</v>
      </c>
    </row>
    <row r="87" spans="1:5" s="18" customFormat="1" x14ac:dyDescent="0.3">
      <c r="A87" s="1">
        <f t="shared" si="1"/>
        <v>84</v>
      </c>
      <c r="B87" s="13">
        <v>43819</v>
      </c>
      <c r="C87" s="19">
        <v>198000.03</v>
      </c>
      <c r="D87" s="22" t="s">
        <v>317</v>
      </c>
      <c r="E87" s="17" t="s">
        <v>9</v>
      </c>
    </row>
    <row r="88" spans="1:5" s="18" customFormat="1" x14ac:dyDescent="0.3">
      <c r="A88" s="1">
        <f t="shared" si="1"/>
        <v>85</v>
      </c>
      <c r="B88" s="13">
        <v>43819</v>
      </c>
      <c r="C88" s="19">
        <v>185000</v>
      </c>
      <c r="D88" s="22" t="s">
        <v>318</v>
      </c>
      <c r="E88" s="17" t="s">
        <v>9</v>
      </c>
    </row>
    <row r="89" spans="1:5" s="18" customFormat="1" x14ac:dyDescent="0.3">
      <c r="A89" s="1">
        <f t="shared" si="1"/>
        <v>86</v>
      </c>
      <c r="B89" s="13">
        <v>43826</v>
      </c>
      <c r="C89" s="19">
        <v>74376.759999999995</v>
      </c>
      <c r="D89" s="22" t="s">
        <v>319</v>
      </c>
      <c r="E89" s="17" t="s">
        <v>320</v>
      </c>
    </row>
    <row r="90" spans="1:5" s="18" customFormat="1" x14ac:dyDescent="0.3">
      <c r="A90" s="1">
        <f t="shared" si="1"/>
        <v>87</v>
      </c>
      <c r="B90" s="13">
        <v>43830</v>
      </c>
      <c r="C90" s="19">
        <v>28000</v>
      </c>
      <c r="D90" s="22" t="s">
        <v>321</v>
      </c>
      <c r="E90" s="17" t="s">
        <v>9</v>
      </c>
    </row>
    <row r="91" spans="1:5" s="18" customFormat="1" x14ac:dyDescent="0.3">
      <c r="A91" s="1">
        <f t="shared" si="1"/>
        <v>88</v>
      </c>
      <c r="B91" s="13">
        <v>43830</v>
      </c>
      <c r="C91" s="19">
        <v>14000</v>
      </c>
      <c r="D91" s="22" t="s">
        <v>321</v>
      </c>
      <c r="E91" s="17" t="s">
        <v>9</v>
      </c>
    </row>
    <row r="92" spans="1:5" x14ac:dyDescent="0.3">
      <c r="C92" s="40"/>
    </row>
  </sheetData>
  <mergeCells count="2">
    <mergeCell ref="A1:E1"/>
    <mergeCell ref="A2:E2"/>
  </mergeCells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2"/>
  <sheetViews>
    <sheetView tabSelected="1" workbookViewId="0">
      <selection activeCell="A2" sqref="A2:E2"/>
    </sheetView>
  </sheetViews>
  <sheetFormatPr baseColWidth="10" defaultRowHeight="14.4" x14ac:dyDescent="0.3"/>
  <cols>
    <col min="1" max="1" width="9.77734375" customWidth="1"/>
    <col min="2" max="2" width="20.44140625" style="11" customWidth="1"/>
    <col min="3" max="3" width="19.6640625" style="40" customWidth="1"/>
    <col min="4" max="4" width="50.44140625" bestFit="1" customWidth="1"/>
    <col min="5" max="5" width="45.44140625" bestFit="1" customWidth="1"/>
  </cols>
  <sheetData>
    <row r="1" spans="1:5" ht="39" customHeight="1" x14ac:dyDescent="0.3">
      <c r="A1" s="43" t="s">
        <v>401</v>
      </c>
      <c r="B1" s="44"/>
      <c r="C1" s="44"/>
      <c r="D1" s="44"/>
      <c r="E1" s="45"/>
    </row>
    <row r="2" spans="1:5" ht="45.6" customHeight="1" thickBot="1" x14ac:dyDescent="0.35">
      <c r="A2" s="46" t="s">
        <v>60</v>
      </c>
      <c r="B2" s="47"/>
      <c r="C2" s="47"/>
      <c r="D2" s="47"/>
      <c r="E2" s="47"/>
    </row>
    <row r="3" spans="1:5" ht="29.4" thickBot="1" x14ac:dyDescent="0.35">
      <c r="A3" s="2" t="s">
        <v>402</v>
      </c>
      <c r="B3" s="8" t="s">
        <v>3</v>
      </c>
      <c r="C3" s="41" t="s">
        <v>0</v>
      </c>
      <c r="D3" s="3" t="s">
        <v>1</v>
      </c>
      <c r="E3" s="3" t="s">
        <v>2</v>
      </c>
    </row>
    <row r="4" spans="1:5" x14ac:dyDescent="0.3">
      <c r="A4" s="1">
        <v>1</v>
      </c>
      <c r="B4" s="10">
        <v>43468</v>
      </c>
      <c r="C4" s="36">
        <v>952.13</v>
      </c>
      <c r="D4" s="4" t="s">
        <v>230</v>
      </c>
      <c r="E4" s="4" t="s">
        <v>167</v>
      </c>
    </row>
    <row r="5" spans="1:5" x14ac:dyDescent="0.3">
      <c r="A5" s="1">
        <f>A4+1</f>
        <v>2</v>
      </c>
      <c r="B5" s="10">
        <v>43479</v>
      </c>
      <c r="C5" s="36">
        <v>1500</v>
      </c>
      <c r="D5" s="4" t="s">
        <v>357</v>
      </c>
      <c r="E5" s="4" t="s">
        <v>356</v>
      </c>
    </row>
    <row r="6" spans="1:5" x14ac:dyDescent="0.3">
      <c r="A6" s="1">
        <f t="shared" ref="A6:A69" si="0">A5+1</f>
        <v>3</v>
      </c>
      <c r="B6" s="10">
        <v>43479</v>
      </c>
      <c r="C6" s="36">
        <v>7000</v>
      </c>
      <c r="D6" s="4" t="s">
        <v>340</v>
      </c>
      <c r="E6" s="4" t="s">
        <v>358</v>
      </c>
    </row>
    <row r="7" spans="1:5" x14ac:dyDescent="0.3">
      <c r="A7" s="1">
        <f t="shared" si="0"/>
        <v>4</v>
      </c>
      <c r="B7" s="10">
        <v>43479</v>
      </c>
      <c r="C7" s="36">
        <v>8000</v>
      </c>
      <c r="D7" s="4" t="s">
        <v>359</v>
      </c>
      <c r="E7" s="4" t="s">
        <v>31</v>
      </c>
    </row>
    <row r="8" spans="1:5" x14ac:dyDescent="0.3">
      <c r="A8" s="1">
        <f t="shared" si="0"/>
        <v>5</v>
      </c>
      <c r="B8" s="10">
        <v>43480</v>
      </c>
      <c r="C8" s="36">
        <v>2902.08</v>
      </c>
      <c r="D8" s="4" t="s">
        <v>360</v>
      </c>
      <c r="E8" s="4" t="s">
        <v>361</v>
      </c>
    </row>
    <row r="9" spans="1:5" x14ac:dyDescent="0.3">
      <c r="A9" s="1">
        <f t="shared" si="0"/>
        <v>6</v>
      </c>
      <c r="B9" s="10">
        <v>43481</v>
      </c>
      <c r="C9" s="36">
        <v>3000.02</v>
      </c>
      <c r="D9" s="4" t="s">
        <v>362</v>
      </c>
      <c r="E9" s="4" t="s">
        <v>356</v>
      </c>
    </row>
    <row r="10" spans="1:5" x14ac:dyDescent="0.3">
      <c r="A10" s="1">
        <f t="shared" si="0"/>
        <v>7</v>
      </c>
      <c r="B10" s="10">
        <v>43480</v>
      </c>
      <c r="C10" s="36">
        <v>5355.16</v>
      </c>
      <c r="D10" s="4" t="s">
        <v>363</v>
      </c>
      <c r="E10" s="4" t="s">
        <v>178</v>
      </c>
    </row>
    <row r="11" spans="1:5" x14ac:dyDescent="0.3">
      <c r="A11" s="1">
        <f t="shared" si="0"/>
        <v>8</v>
      </c>
      <c r="B11" s="10">
        <v>43480</v>
      </c>
      <c r="C11" s="36">
        <v>1160</v>
      </c>
      <c r="D11" s="4" t="s">
        <v>364</v>
      </c>
      <c r="E11" s="4" t="s">
        <v>270</v>
      </c>
    </row>
    <row r="12" spans="1:5" x14ac:dyDescent="0.3">
      <c r="A12" s="1">
        <f t="shared" si="0"/>
        <v>9</v>
      </c>
      <c r="B12" s="10">
        <v>43480</v>
      </c>
      <c r="C12" s="36">
        <v>9785</v>
      </c>
      <c r="D12" s="4" t="s">
        <v>365</v>
      </c>
      <c r="E12" s="4" t="s">
        <v>19</v>
      </c>
    </row>
    <row r="13" spans="1:5" x14ac:dyDescent="0.3">
      <c r="A13" s="1">
        <f t="shared" si="0"/>
        <v>10</v>
      </c>
      <c r="B13" s="10">
        <v>43480</v>
      </c>
      <c r="C13" s="36">
        <v>5865.62</v>
      </c>
      <c r="D13" s="4" t="s">
        <v>366</v>
      </c>
      <c r="E13" s="4" t="s">
        <v>68</v>
      </c>
    </row>
    <row r="14" spans="1:5" x14ac:dyDescent="0.3">
      <c r="A14" s="1">
        <f t="shared" si="0"/>
        <v>11</v>
      </c>
      <c r="B14" s="10">
        <v>43480</v>
      </c>
      <c r="C14" s="36">
        <v>785.93</v>
      </c>
      <c r="D14" s="4" t="s">
        <v>367</v>
      </c>
      <c r="E14" s="4" t="s">
        <v>361</v>
      </c>
    </row>
    <row r="15" spans="1:5" x14ac:dyDescent="0.3">
      <c r="A15" s="1">
        <f t="shared" si="0"/>
        <v>12</v>
      </c>
      <c r="B15" s="10">
        <v>43480</v>
      </c>
      <c r="C15" s="36">
        <v>1879.94</v>
      </c>
      <c r="D15" s="4" t="s">
        <v>369</v>
      </c>
      <c r="E15" s="4" t="s">
        <v>368</v>
      </c>
    </row>
    <row r="16" spans="1:5" x14ac:dyDescent="0.3">
      <c r="A16" s="1">
        <f t="shared" si="0"/>
        <v>13</v>
      </c>
      <c r="B16" s="10">
        <v>43483</v>
      </c>
      <c r="C16" s="36">
        <v>1050</v>
      </c>
      <c r="D16" s="4" t="s">
        <v>370</v>
      </c>
      <c r="E16" s="4" t="s">
        <v>356</v>
      </c>
    </row>
    <row r="17" spans="1:5" x14ac:dyDescent="0.3">
      <c r="A17" s="1">
        <f t="shared" si="0"/>
        <v>14</v>
      </c>
      <c r="B17" s="10">
        <v>43483</v>
      </c>
      <c r="C17" s="36">
        <v>1570</v>
      </c>
      <c r="D17" s="4" t="s">
        <v>371</v>
      </c>
      <c r="E17" s="4" t="s">
        <v>372</v>
      </c>
    </row>
    <row r="18" spans="1:5" x14ac:dyDescent="0.3">
      <c r="A18" s="1">
        <f t="shared" si="0"/>
        <v>15</v>
      </c>
      <c r="B18" s="10">
        <v>43467</v>
      </c>
      <c r="C18" s="36">
        <v>1508</v>
      </c>
      <c r="D18" s="4" t="s">
        <v>373</v>
      </c>
      <c r="E18" s="4" t="s">
        <v>374</v>
      </c>
    </row>
    <row r="19" spans="1:5" x14ac:dyDescent="0.3">
      <c r="A19" s="1">
        <f t="shared" si="0"/>
        <v>16</v>
      </c>
      <c r="B19" s="10">
        <v>43480</v>
      </c>
      <c r="C19" s="36">
        <v>952.13</v>
      </c>
      <c r="D19" s="4" t="s">
        <v>230</v>
      </c>
      <c r="E19" s="4" t="s">
        <v>167</v>
      </c>
    </row>
    <row r="20" spans="1:5" x14ac:dyDescent="0.3">
      <c r="A20" s="1">
        <f t="shared" si="0"/>
        <v>17</v>
      </c>
      <c r="B20" s="10">
        <v>43480</v>
      </c>
      <c r="C20" s="36">
        <v>2011.44</v>
      </c>
      <c r="D20" s="4" t="s">
        <v>375</v>
      </c>
      <c r="E20" s="4" t="s">
        <v>86</v>
      </c>
    </row>
    <row r="21" spans="1:5" x14ac:dyDescent="0.3">
      <c r="A21" s="1">
        <f t="shared" si="0"/>
        <v>18</v>
      </c>
      <c r="B21" s="10">
        <v>43480</v>
      </c>
      <c r="C21" s="36">
        <v>5645.36</v>
      </c>
      <c r="D21" s="4" t="s">
        <v>376</v>
      </c>
      <c r="E21" s="4" t="s">
        <v>374</v>
      </c>
    </row>
    <row r="22" spans="1:5" x14ac:dyDescent="0.3">
      <c r="A22" s="1">
        <f t="shared" si="0"/>
        <v>19</v>
      </c>
      <c r="B22" s="10">
        <v>43487</v>
      </c>
      <c r="C22" s="36">
        <v>570.6</v>
      </c>
      <c r="D22" s="4" t="s">
        <v>377</v>
      </c>
      <c r="E22" s="4" t="s">
        <v>167</v>
      </c>
    </row>
    <row r="23" spans="1:5" x14ac:dyDescent="0.3">
      <c r="A23" s="1">
        <f t="shared" si="0"/>
        <v>20</v>
      </c>
      <c r="B23" s="10">
        <v>43490</v>
      </c>
      <c r="C23" s="36">
        <v>3491.14</v>
      </c>
      <c r="D23" s="4" t="s">
        <v>230</v>
      </c>
      <c r="E23" s="4" t="s">
        <v>167</v>
      </c>
    </row>
    <row r="24" spans="1:5" x14ac:dyDescent="0.3">
      <c r="A24" s="1">
        <f t="shared" si="0"/>
        <v>21</v>
      </c>
      <c r="B24" s="10">
        <v>43490</v>
      </c>
      <c r="C24" s="36">
        <v>5123.33</v>
      </c>
      <c r="D24" s="4" t="s">
        <v>399</v>
      </c>
      <c r="E24" s="4" t="s">
        <v>378</v>
      </c>
    </row>
    <row r="25" spans="1:5" x14ac:dyDescent="0.3">
      <c r="A25" s="1">
        <f t="shared" si="0"/>
        <v>22</v>
      </c>
      <c r="B25" s="10">
        <v>43490</v>
      </c>
      <c r="C25" s="36">
        <v>1392</v>
      </c>
      <c r="D25" s="4" t="s">
        <v>379</v>
      </c>
      <c r="E25" s="4" t="s">
        <v>386</v>
      </c>
    </row>
    <row r="26" spans="1:5" x14ac:dyDescent="0.3">
      <c r="A26" s="1">
        <f t="shared" si="0"/>
        <v>23</v>
      </c>
      <c r="B26" s="10">
        <v>43490</v>
      </c>
      <c r="C26" s="36">
        <f>2689.88+805</f>
        <v>3494.88</v>
      </c>
      <c r="D26" s="4" t="s">
        <v>380</v>
      </c>
      <c r="E26" s="4" t="s">
        <v>68</v>
      </c>
    </row>
    <row r="27" spans="1:5" x14ac:dyDescent="0.3">
      <c r="A27" s="1">
        <f t="shared" si="0"/>
        <v>24</v>
      </c>
      <c r="B27" s="10">
        <v>43490</v>
      </c>
      <c r="C27" s="36">
        <v>10000</v>
      </c>
      <c r="D27" s="4" t="s">
        <v>143</v>
      </c>
      <c r="E27" s="4" t="s">
        <v>94</v>
      </c>
    </row>
    <row r="28" spans="1:5" x14ac:dyDescent="0.3">
      <c r="A28" s="1">
        <f t="shared" si="0"/>
        <v>25</v>
      </c>
      <c r="B28" s="10">
        <v>43496</v>
      </c>
      <c r="C28" s="36">
        <v>3231.3</v>
      </c>
      <c r="D28" s="4" t="s">
        <v>181</v>
      </c>
      <c r="E28" s="4" t="s">
        <v>381</v>
      </c>
    </row>
    <row r="29" spans="1:5" x14ac:dyDescent="0.3">
      <c r="A29" s="1">
        <f t="shared" si="0"/>
        <v>26</v>
      </c>
      <c r="B29" s="10">
        <v>43496</v>
      </c>
      <c r="C29" s="36">
        <v>6479.76</v>
      </c>
      <c r="D29" s="4" t="s">
        <v>382</v>
      </c>
      <c r="E29" s="4" t="s">
        <v>11</v>
      </c>
    </row>
    <row r="30" spans="1:5" x14ac:dyDescent="0.3">
      <c r="A30" s="1">
        <f t="shared" si="0"/>
        <v>27</v>
      </c>
      <c r="B30" s="10">
        <v>43497</v>
      </c>
      <c r="C30" s="36">
        <v>1566</v>
      </c>
      <c r="D30" s="4" t="s">
        <v>385</v>
      </c>
      <c r="E30" s="4" t="s">
        <v>386</v>
      </c>
    </row>
    <row r="31" spans="1:5" x14ac:dyDescent="0.3">
      <c r="A31" s="1">
        <f t="shared" si="0"/>
        <v>28</v>
      </c>
      <c r="B31" s="10">
        <v>43497</v>
      </c>
      <c r="C31" s="36">
        <v>2554</v>
      </c>
      <c r="D31" s="4" t="s">
        <v>388</v>
      </c>
      <c r="E31" s="4" t="s">
        <v>68</v>
      </c>
    </row>
    <row r="32" spans="1:5" x14ac:dyDescent="0.3">
      <c r="A32" s="1">
        <f t="shared" si="0"/>
        <v>29</v>
      </c>
      <c r="B32" s="10">
        <v>43497</v>
      </c>
      <c r="C32" s="36">
        <v>2953.52</v>
      </c>
      <c r="D32" s="4" t="s">
        <v>389</v>
      </c>
      <c r="E32" s="4" t="s">
        <v>381</v>
      </c>
    </row>
    <row r="33" spans="1:5" x14ac:dyDescent="0.3">
      <c r="A33" s="1">
        <f t="shared" si="0"/>
        <v>30</v>
      </c>
      <c r="B33" s="10">
        <v>43497</v>
      </c>
      <c r="C33" s="36">
        <v>10000</v>
      </c>
      <c r="D33" s="4" t="s">
        <v>143</v>
      </c>
      <c r="E33" s="4" t="s">
        <v>94</v>
      </c>
    </row>
    <row r="34" spans="1:5" x14ac:dyDescent="0.3">
      <c r="A34" s="1">
        <f t="shared" si="0"/>
        <v>31</v>
      </c>
      <c r="B34" s="10">
        <v>43497</v>
      </c>
      <c r="C34" s="36">
        <v>1946.14</v>
      </c>
      <c r="D34" s="4" t="s">
        <v>85</v>
      </c>
      <c r="E34" s="4" t="s">
        <v>86</v>
      </c>
    </row>
    <row r="35" spans="1:5" x14ac:dyDescent="0.3">
      <c r="A35" s="1">
        <f t="shared" si="0"/>
        <v>32</v>
      </c>
      <c r="B35" s="10">
        <v>43497</v>
      </c>
      <c r="C35" s="36">
        <v>1264.93</v>
      </c>
      <c r="D35" s="4" t="s">
        <v>391</v>
      </c>
      <c r="E35" s="4" t="s">
        <v>68</v>
      </c>
    </row>
    <row r="36" spans="1:5" x14ac:dyDescent="0.3">
      <c r="A36" s="1">
        <f t="shared" si="0"/>
        <v>33</v>
      </c>
      <c r="B36" s="10">
        <v>43497</v>
      </c>
      <c r="C36" s="36">
        <v>1450</v>
      </c>
      <c r="D36" s="4" t="s">
        <v>392</v>
      </c>
      <c r="E36" s="4" t="s">
        <v>393</v>
      </c>
    </row>
    <row r="37" spans="1:5" x14ac:dyDescent="0.3">
      <c r="A37" s="1">
        <f t="shared" si="0"/>
        <v>34</v>
      </c>
      <c r="B37" s="10">
        <v>43497</v>
      </c>
      <c r="C37" s="36">
        <v>2964.09</v>
      </c>
      <c r="D37" s="4" t="s">
        <v>394</v>
      </c>
      <c r="E37" s="4" t="s">
        <v>158</v>
      </c>
    </row>
    <row r="38" spans="1:5" x14ac:dyDescent="0.3">
      <c r="A38" s="1">
        <f t="shared" si="0"/>
        <v>35</v>
      </c>
      <c r="B38" s="10">
        <v>43497</v>
      </c>
      <c r="C38" s="36">
        <v>5994.88</v>
      </c>
      <c r="D38" s="4" t="s">
        <v>395</v>
      </c>
      <c r="E38" s="4" t="s">
        <v>396</v>
      </c>
    </row>
    <row r="39" spans="1:5" x14ac:dyDescent="0.3">
      <c r="A39" s="1">
        <f t="shared" si="0"/>
        <v>36</v>
      </c>
      <c r="B39" s="10">
        <v>43497</v>
      </c>
      <c r="C39" s="36">
        <v>726.74</v>
      </c>
      <c r="D39" s="4" t="s">
        <v>397</v>
      </c>
      <c r="E39" s="4" t="s">
        <v>178</v>
      </c>
    </row>
    <row r="40" spans="1:5" x14ac:dyDescent="0.3">
      <c r="A40" s="1">
        <f t="shared" si="0"/>
        <v>37</v>
      </c>
      <c r="B40" s="10">
        <v>43516</v>
      </c>
      <c r="C40" s="36">
        <v>1205</v>
      </c>
      <c r="D40" s="4" t="s">
        <v>348</v>
      </c>
      <c r="E40" s="4" t="s">
        <v>344</v>
      </c>
    </row>
    <row r="41" spans="1:5" x14ac:dyDescent="0.3">
      <c r="A41" s="1">
        <f t="shared" si="0"/>
        <v>38</v>
      </c>
      <c r="B41" s="10">
        <v>43511</v>
      </c>
      <c r="C41" s="36">
        <v>6158.17</v>
      </c>
      <c r="D41" s="4" t="s">
        <v>350</v>
      </c>
      <c r="E41" s="4" t="s">
        <v>345</v>
      </c>
    </row>
    <row r="42" spans="1:5" x14ac:dyDescent="0.3">
      <c r="A42" s="1">
        <f t="shared" si="0"/>
        <v>39</v>
      </c>
      <c r="B42" s="10">
        <v>43515</v>
      </c>
      <c r="C42" s="36">
        <v>8990</v>
      </c>
      <c r="D42" s="4" t="s">
        <v>351</v>
      </c>
      <c r="E42" s="4" t="s">
        <v>346</v>
      </c>
    </row>
    <row r="43" spans="1:5" x14ac:dyDescent="0.3">
      <c r="A43" s="1">
        <f t="shared" si="0"/>
        <v>40</v>
      </c>
      <c r="B43" s="10">
        <v>43515</v>
      </c>
      <c r="C43" s="36">
        <v>6951.08</v>
      </c>
      <c r="D43" s="4" t="s">
        <v>352</v>
      </c>
      <c r="E43" s="4" t="s">
        <v>193</v>
      </c>
    </row>
    <row r="44" spans="1:5" x14ac:dyDescent="0.3">
      <c r="A44" s="1">
        <f t="shared" si="0"/>
        <v>41</v>
      </c>
      <c r="B44" s="10">
        <v>43518</v>
      </c>
      <c r="C44" s="36">
        <v>896</v>
      </c>
      <c r="D44" s="4" t="s">
        <v>398</v>
      </c>
      <c r="E44" s="4" t="s">
        <v>68</v>
      </c>
    </row>
    <row r="45" spans="1:5" x14ac:dyDescent="0.3">
      <c r="A45" s="1">
        <f t="shared" si="0"/>
        <v>42</v>
      </c>
      <c r="B45" s="10">
        <v>43521</v>
      </c>
      <c r="C45" s="36">
        <v>5250.64</v>
      </c>
      <c r="D45" s="4" t="s">
        <v>400</v>
      </c>
      <c r="E45" s="4" t="s">
        <v>7</v>
      </c>
    </row>
    <row r="46" spans="1:5" x14ac:dyDescent="0.3">
      <c r="A46" s="1">
        <f t="shared" si="0"/>
        <v>43</v>
      </c>
      <c r="B46" s="10">
        <v>43516</v>
      </c>
      <c r="C46" s="36">
        <v>4000</v>
      </c>
      <c r="D46" s="4" t="s">
        <v>353</v>
      </c>
      <c r="E46" s="4" t="s">
        <v>11</v>
      </c>
    </row>
    <row r="47" spans="1:5" x14ac:dyDescent="0.3">
      <c r="A47" s="1">
        <f t="shared" si="0"/>
        <v>44</v>
      </c>
      <c r="B47" s="10">
        <v>43518</v>
      </c>
      <c r="C47" s="36">
        <v>2203</v>
      </c>
      <c r="D47" s="4" t="s">
        <v>354</v>
      </c>
      <c r="E47" s="4" t="s">
        <v>68</v>
      </c>
    </row>
    <row r="48" spans="1:5" x14ac:dyDescent="0.3">
      <c r="A48" s="1">
        <f t="shared" si="0"/>
        <v>45</v>
      </c>
      <c r="B48" s="10">
        <v>43518</v>
      </c>
      <c r="C48" s="36">
        <v>1195.0999999999999</v>
      </c>
      <c r="D48" s="4" t="s">
        <v>44</v>
      </c>
      <c r="E48" s="4" t="s">
        <v>347</v>
      </c>
    </row>
    <row r="49" spans="1:5" x14ac:dyDescent="0.3">
      <c r="A49" s="1">
        <f t="shared" si="0"/>
        <v>46</v>
      </c>
      <c r="B49" s="10">
        <v>43518</v>
      </c>
      <c r="C49" s="36">
        <v>3075</v>
      </c>
      <c r="D49" s="4" t="s">
        <v>177</v>
      </c>
      <c r="E49" s="4" t="s">
        <v>18</v>
      </c>
    </row>
    <row r="50" spans="1:5" x14ac:dyDescent="0.3">
      <c r="A50" s="1">
        <f t="shared" si="0"/>
        <v>47</v>
      </c>
      <c r="B50" s="10">
        <v>43518</v>
      </c>
      <c r="C50" s="36">
        <v>792</v>
      </c>
      <c r="D50" s="4" t="s">
        <v>355</v>
      </c>
      <c r="E50" s="4" t="s">
        <v>68</v>
      </c>
    </row>
    <row r="51" spans="1:5" x14ac:dyDescent="0.3">
      <c r="A51" s="1">
        <f t="shared" si="0"/>
        <v>48</v>
      </c>
      <c r="B51" s="10">
        <v>43521</v>
      </c>
      <c r="C51" s="36">
        <v>8404.4</v>
      </c>
      <c r="D51" s="4" t="s">
        <v>382</v>
      </c>
      <c r="E51" s="4" t="s">
        <v>11</v>
      </c>
    </row>
    <row r="52" spans="1:5" x14ac:dyDescent="0.3">
      <c r="A52" s="1">
        <f t="shared" si="0"/>
        <v>49</v>
      </c>
      <c r="B52" s="9">
        <v>43532</v>
      </c>
      <c r="C52" s="36">
        <v>421.01</v>
      </c>
      <c r="D52" s="4" t="s">
        <v>4</v>
      </c>
      <c r="E52" s="4" t="s">
        <v>5</v>
      </c>
    </row>
    <row r="53" spans="1:5" x14ac:dyDescent="0.3">
      <c r="A53" s="1">
        <f t="shared" si="0"/>
        <v>50</v>
      </c>
      <c r="B53" s="10">
        <v>43532</v>
      </c>
      <c r="C53" s="36">
        <v>1564.02</v>
      </c>
      <c r="D53" s="4" t="s">
        <v>4</v>
      </c>
      <c r="E53" s="4" t="s">
        <v>5</v>
      </c>
    </row>
    <row r="54" spans="1:5" x14ac:dyDescent="0.3">
      <c r="A54" s="1">
        <f t="shared" si="0"/>
        <v>51</v>
      </c>
      <c r="B54" s="10">
        <v>43530</v>
      </c>
      <c r="C54" s="42">
        <v>1121.75</v>
      </c>
      <c r="D54" s="5" t="s">
        <v>6</v>
      </c>
      <c r="E54" s="5" t="s">
        <v>7</v>
      </c>
    </row>
    <row r="55" spans="1:5" x14ac:dyDescent="0.3">
      <c r="A55" s="1">
        <f t="shared" si="0"/>
        <v>52</v>
      </c>
      <c r="B55" s="10">
        <v>43525</v>
      </c>
      <c r="C55" s="36">
        <v>7006.4</v>
      </c>
      <c r="D55" s="4" t="s">
        <v>8</v>
      </c>
      <c r="E55" s="4" t="s">
        <v>9</v>
      </c>
    </row>
    <row r="56" spans="1:5" x14ac:dyDescent="0.3">
      <c r="A56" s="1">
        <f t="shared" si="0"/>
        <v>53</v>
      </c>
      <c r="B56" s="10">
        <v>43525</v>
      </c>
      <c r="C56" s="36">
        <v>6684.6</v>
      </c>
      <c r="D56" s="4" t="s">
        <v>10</v>
      </c>
      <c r="E56" s="4" t="s">
        <v>11</v>
      </c>
    </row>
    <row r="57" spans="1:5" x14ac:dyDescent="0.3">
      <c r="A57" s="1">
        <f t="shared" si="0"/>
        <v>54</v>
      </c>
      <c r="B57" s="12">
        <v>43525</v>
      </c>
      <c r="C57" s="36">
        <v>8795.7999999999993</v>
      </c>
      <c r="D57" s="4" t="s">
        <v>12</v>
      </c>
      <c r="E57" s="4" t="s">
        <v>11</v>
      </c>
    </row>
    <row r="58" spans="1:5" x14ac:dyDescent="0.3">
      <c r="A58" s="1">
        <f t="shared" si="0"/>
        <v>55</v>
      </c>
      <c r="B58" s="12">
        <v>43522</v>
      </c>
      <c r="C58" s="42">
        <v>1508</v>
      </c>
      <c r="D58" s="5" t="s">
        <v>13</v>
      </c>
      <c r="E58" s="4" t="s">
        <v>14</v>
      </c>
    </row>
    <row r="59" spans="1:5" x14ac:dyDescent="0.3">
      <c r="A59" s="1">
        <f t="shared" si="0"/>
        <v>56</v>
      </c>
      <c r="B59" s="12">
        <v>43531</v>
      </c>
      <c r="C59" s="36">
        <v>3008.58</v>
      </c>
      <c r="D59" s="4" t="s">
        <v>15</v>
      </c>
      <c r="E59" s="4" t="s">
        <v>16</v>
      </c>
    </row>
    <row r="60" spans="1:5" x14ac:dyDescent="0.3">
      <c r="A60" s="1">
        <f t="shared" si="0"/>
        <v>57</v>
      </c>
      <c r="B60" s="12">
        <v>43547</v>
      </c>
      <c r="C60" s="42">
        <v>4839.5200000000004</v>
      </c>
      <c r="D60" s="5" t="s">
        <v>20</v>
      </c>
      <c r="E60" s="6" t="s">
        <v>11</v>
      </c>
    </row>
    <row r="61" spans="1:5" x14ac:dyDescent="0.3">
      <c r="A61" s="1">
        <f t="shared" si="0"/>
        <v>58</v>
      </c>
      <c r="B61" s="12">
        <v>43532</v>
      </c>
      <c r="C61" s="36">
        <v>1914</v>
      </c>
      <c r="D61" s="4" t="s">
        <v>21</v>
      </c>
      <c r="E61" s="6" t="s">
        <v>22</v>
      </c>
    </row>
    <row r="62" spans="1:5" x14ac:dyDescent="0.3">
      <c r="A62" s="1">
        <f t="shared" si="0"/>
        <v>59</v>
      </c>
      <c r="B62" s="12">
        <v>43532</v>
      </c>
      <c r="C62" s="36">
        <v>5568</v>
      </c>
      <c r="D62" s="4" t="s">
        <v>24</v>
      </c>
      <c r="E62" s="6" t="s">
        <v>25</v>
      </c>
    </row>
    <row r="63" spans="1:5" x14ac:dyDescent="0.3">
      <c r="A63" s="1">
        <f t="shared" si="0"/>
        <v>60</v>
      </c>
      <c r="B63" s="12">
        <v>43532</v>
      </c>
      <c r="C63" s="36">
        <v>1914</v>
      </c>
      <c r="D63" s="4" t="s">
        <v>26</v>
      </c>
      <c r="E63" s="6" t="s">
        <v>27</v>
      </c>
    </row>
    <row r="64" spans="1:5" x14ac:dyDescent="0.3">
      <c r="A64" s="1">
        <f t="shared" si="0"/>
        <v>61</v>
      </c>
      <c r="B64" s="12">
        <v>43532</v>
      </c>
      <c r="C64" s="36">
        <v>4060</v>
      </c>
      <c r="D64" s="4" t="s">
        <v>28</v>
      </c>
      <c r="E64" s="4" t="s">
        <v>29</v>
      </c>
    </row>
    <row r="65" spans="1:5" x14ac:dyDescent="0.3">
      <c r="A65" s="1">
        <f t="shared" si="0"/>
        <v>62</v>
      </c>
      <c r="B65" s="12">
        <v>43531</v>
      </c>
      <c r="C65" s="36">
        <v>4760</v>
      </c>
      <c r="D65" s="4" t="s">
        <v>30</v>
      </c>
      <c r="E65" s="4" t="s">
        <v>31</v>
      </c>
    </row>
    <row r="66" spans="1:5" x14ac:dyDescent="0.3">
      <c r="A66" s="1">
        <f t="shared" si="0"/>
        <v>63</v>
      </c>
      <c r="B66" s="12">
        <v>43531</v>
      </c>
      <c r="C66" s="36">
        <v>2856.7</v>
      </c>
      <c r="D66" s="4" t="s">
        <v>32</v>
      </c>
      <c r="E66" s="4" t="s">
        <v>61</v>
      </c>
    </row>
    <row r="67" spans="1:5" x14ac:dyDescent="0.3">
      <c r="A67" s="1">
        <f t="shared" si="0"/>
        <v>64</v>
      </c>
      <c r="B67" s="12">
        <v>43531</v>
      </c>
      <c r="C67" s="36">
        <v>5033.18</v>
      </c>
      <c r="D67" s="4" t="s">
        <v>33</v>
      </c>
      <c r="E67" s="4" t="s">
        <v>34</v>
      </c>
    </row>
    <row r="68" spans="1:5" x14ac:dyDescent="0.3">
      <c r="A68" s="1">
        <f t="shared" si="0"/>
        <v>65</v>
      </c>
      <c r="B68" s="12">
        <v>43543</v>
      </c>
      <c r="C68" s="36">
        <v>2738.76</v>
      </c>
      <c r="D68" s="4" t="s">
        <v>36</v>
      </c>
      <c r="E68" s="4" t="s">
        <v>37</v>
      </c>
    </row>
    <row r="69" spans="1:5" x14ac:dyDescent="0.3">
      <c r="A69" s="1">
        <f t="shared" si="0"/>
        <v>66</v>
      </c>
      <c r="B69" s="12">
        <v>43531</v>
      </c>
      <c r="C69" s="36">
        <v>6612</v>
      </c>
      <c r="D69" s="4" t="s">
        <v>38</v>
      </c>
      <c r="E69" s="4" t="s">
        <v>39</v>
      </c>
    </row>
    <row r="70" spans="1:5" x14ac:dyDescent="0.3">
      <c r="A70" s="1">
        <f t="shared" ref="A70:A133" si="1">A69+1</f>
        <v>67</v>
      </c>
      <c r="B70" s="12">
        <v>43535</v>
      </c>
      <c r="C70" s="36">
        <v>1798</v>
      </c>
      <c r="D70" s="4" t="s">
        <v>40</v>
      </c>
      <c r="E70" s="4" t="s">
        <v>39</v>
      </c>
    </row>
    <row r="71" spans="1:5" x14ac:dyDescent="0.3">
      <c r="A71" s="1">
        <f t="shared" si="1"/>
        <v>68</v>
      </c>
      <c r="B71" s="12">
        <v>43546</v>
      </c>
      <c r="C71" s="37">
        <v>2080.02</v>
      </c>
      <c r="D71" s="7" t="s">
        <v>43</v>
      </c>
      <c r="E71" s="7" t="s">
        <v>9</v>
      </c>
    </row>
    <row r="72" spans="1:5" x14ac:dyDescent="0.3">
      <c r="A72" s="1">
        <f t="shared" si="1"/>
        <v>69</v>
      </c>
      <c r="B72" s="12">
        <v>43546</v>
      </c>
      <c r="C72" s="36">
        <v>4070</v>
      </c>
      <c r="D72" s="4" t="s">
        <v>58</v>
      </c>
      <c r="E72" s="4" t="s">
        <v>19</v>
      </c>
    </row>
    <row r="73" spans="1:5" x14ac:dyDescent="0.3">
      <c r="A73" s="1">
        <f t="shared" si="1"/>
        <v>70</v>
      </c>
      <c r="B73" s="12">
        <v>43546</v>
      </c>
      <c r="C73" s="37">
        <v>2080.02</v>
      </c>
      <c r="D73" s="7" t="s">
        <v>44</v>
      </c>
      <c r="E73" s="7" t="s">
        <v>9</v>
      </c>
    </row>
    <row r="74" spans="1:5" x14ac:dyDescent="0.3">
      <c r="A74" s="1">
        <f t="shared" si="1"/>
        <v>71</v>
      </c>
      <c r="B74" s="12">
        <v>43546</v>
      </c>
      <c r="C74" s="36">
        <v>2913.34</v>
      </c>
      <c r="D74" s="4" t="s">
        <v>45</v>
      </c>
      <c r="E74" s="4" t="s">
        <v>46</v>
      </c>
    </row>
    <row r="75" spans="1:5" x14ac:dyDescent="0.3">
      <c r="A75" s="1">
        <f t="shared" si="1"/>
        <v>72</v>
      </c>
      <c r="B75" s="12">
        <v>43546</v>
      </c>
      <c r="C75" s="36">
        <v>1484.8</v>
      </c>
      <c r="D75" s="4" t="s">
        <v>47</v>
      </c>
      <c r="E75" s="4" t="s">
        <v>23</v>
      </c>
    </row>
    <row r="76" spans="1:5" x14ac:dyDescent="0.3">
      <c r="A76" s="1">
        <f t="shared" si="1"/>
        <v>73</v>
      </c>
      <c r="B76" s="12">
        <v>43546</v>
      </c>
      <c r="C76" s="36">
        <v>7656</v>
      </c>
      <c r="D76" s="4" t="s">
        <v>59</v>
      </c>
      <c r="E76" s="6" t="s">
        <v>39</v>
      </c>
    </row>
    <row r="77" spans="1:5" x14ac:dyDescent="0.3">
      <c r="A77" s="1">
        <f t="shared" si="1"/>
        <v>74</v>
      </c>
      <c r="B77" s="12">
        <v>43546</v>
      </c>
      <c r="C77" s="36">
        <v>3190</v>
      </c>
      <c r="D77" s="4" t="s">
        <v>48</v>
      </c>
      <c r="E77" s="6" t="s">
        <v>49</v>
      </c>
    </row>
    <row r="78" spans="1:5" x14ac:dyDescent="0.3">
      <c r="A78" s="1">
        <f t="shared" si="1"/>
        <v>75</v>
      </c>
      <c r="B78" s="12">
        <v>43546</v>
      </c>
      <c r="C78" s="36">
        <v>3542.64</v>
      </c>
      <c r="D78" s="4" t="s">
        <v>50</v>
      </c>
      <c r="E78" s="6" t="s">
        <v>51</v>
      </c>
    </row>
    <row r="79" spans="1:5" x14ac:dyDescent="0.3">
      <c r="A79" s="1">
        <f t="shared" si="1"/>
        <v>76</v>
      </c>
      <c r="B79" s="12">
        <v>43546</v>
      </c>
      <c r="C79" s="36">
        <v>4408</v>
      </c>
      <c r="D79" s="4" t="s">
        <v>52</v>
      </c>
      <c r="E79" s="4" t="s">
        <v>39</v>
      </c>
    </row>
    <row r="80" spans="1:5" x14ac:dyDescent="0.3">
      <c r="A80" s="1">
        <f t="shared" si="1"/>
        <v>77</v>
      </c>
      <c r="B80" s="12">
        <v>43553</v>
      </c>
      <c r="C80" s="36">
        <v>3190</v>
      </c>
      <c r="D80" s="4" t="s">
        <v>57</v>
      </c>
      <c r="E80" s="4" t="s">
        <v>53</v>
      </c>
    </row>
    <row r="81" spans="1:5" x14ac:dyDescent="0.3">
      <c r="A81" s="1">
        <f t="shared" si="1"/>
        <v>78</v>
      </c>
      <c r="B81" s="12">
        <v>43549</v>
      </c>
      <c r="C81" s="36">
        <v>6345.2</v>
      </c>
      <c r="D81" s="4" t="s">
        <v>54</v>
      </c>
      <c r="E81" s="4" t="s">
        <v>39</v>
      </c>
    </row>
    <row r="82" spans="1:5" x14ac:dyDescent="0.3">
      <c r="A82" s="1">
        <f t="shared" si="1"/>
        <v>79</v>
      </c>
      <c r="B82" s="12">
        <v>43549</v>
      </c>
      <c r="C82" s="36">
        <v>2152</v>
      </c>
      <c r="D82" s="4" t="s">
        <v>62</v>
      </c>
      <c r="E82" s="4" t="s">
        <v>63</v>
      </c>
    </row>
    <row r="83" spans="1:5" x14ac:dyDescent="0.3">
      <c r="A83" s="1">
        <f t="shared" si="1"/>
        <v>80</v>
      </c>
      <c r="B83" s="12">
        <v>43549</v>
      </c>
      <c r="C83" s="36">
        <v>1716.8</v>
      </c>
      <c r="D83" s="4" t="s">
        <v>64</v>
      </c>
      <c r="E83" s="4" t="s">
        <v>25</v>
      </c>
    </row>
    <row r="84" spans="1:5" x14ac:dyDescent="0.3">
      <c r="A84" s="1">
        <f t="shared" si="1"/>
        <v>81</v>
      </c>
      <c r="B84" s="12">
        <v>43549</v>
      </c>
      <c r="C84" s="36">
        <v>3424</v>
      </c>
      <c r="D84" s="4" t="s">
        <v>15</v>
      </c>
      <c r="E84" s="4" t="s">
        <v>16</v>
      </c>
    </row>
    <row r="85" spans="1:5" x14ac:dyDescent="0.3">
      <c r="A85" s="1">
        <f t="shared" si="1"/>
        <v>82</v>
      </c>
      <c r="B85" s="12">
        <v>43551</v>
      </c>
      <c r="C85" s="36">
        <v>2639</v>
      </c>
      <c r="D85" s="4" t="s">
        <v>65</v>
      </c>
      <c r="E85" s="4" t="s">
        <v>63</v>
      </c>
    </row>
    <row r="86" spans="1:5" s="18" customFormat="1" x14ac:dyDescent="0.3">
      <c r="A86" s="1">
        <f t="shared" si="1"/>
        <v>83</v>
      </c>
      <c r="B86" s="13">
        <v>43556</v>
      </c>
      <c r="C86" s="14">
        <v>1716.8</v>
      </c>
      <c r="D86" s="15" t="s">
        <v>66</v>
      </c>
      <c r="E86" s="16" t="s">
        <v>25</v>
      </c>
    </row>
    <row r="87" spans="1:5" s="18" customFormat="1" x14ac:dyDescent="0.3">
      <c r="A87" s="1">
        <f t="shared" si="1"/>
        <v>84</v>
      </c>
      <c r="B87" s="13">
        <v>43556</v>
      </c>
      <c r="C87" s="19">
        <v>3424</v>
      </c>
      <c r="D87" s="15" t="s">
        <v>15</v>
      </c>
      <c r="E87" s="17" t="s">
        <v>16</v>
      </c>
    </row>
    <row r="88" spans="1:5" s="18" customFormat="1" x14ac:dyDescent="0.3">
      <c r="A88" s="1">
        <f t="shared" si="1"/>
        <v>85</v>
      </c>
      <c r="B88" s="13">
        <v>43556</v>
      </c>
      <c r="C88" s="19">
        <v>2152.02</v>
      </c>
      <c r="D88" s="15" t="s">
        <v>67</v>
      </c>
      <c r="E88" s="17" t="s">
        <v>68</v>
      </c>
    </row>
    <row r="89" spans="1:5" s="18" customFormat="1" ht="28.8" x14ac:dyDescent="0.3">
      <c r="A89" s="1">
        <f t="shared" si="1"/>
        <v>86</v>
      </c>
      <c r="B89" s="13">
        <v>43556</v>
      </c>
      <c r="C89" s="19">
        <v>1508</v>
      </c>
      <c r="D89" s="15" t="s">
        <v>69</v>
      </c>
      <c r="E89" s="17" t="s">
        <v>14</v>
      </c>
    </row>
    <row r="90" spans="1:5" s="18" customFormat="1" x14ac:dyDescent="0.3">
      <c r="A90" s="1">
        <f t="shared" si="1"/>
        <v>87</v>
      </c>
      <c r="B90" s="13">
        <v>43556</v>
      </c>
      <c r="C90" s="19">
        <v>2639</v>
      </c>
      <c r="D90" s="15" t="s">
        <v>70</v>
      </c>
      <c r="E90" s="17" t="s">
        <v>68</v>
      </c>
    </row>
    <row r="91" spans="1:5" s="18" customFormat="1" x14ac:dyDescent="0.3">
      <c r="A91" s="1">
        <f t="shared" si="1"/>
        <v>88</v>
      </c>
      <c r="B91" s="13">
        <v>43556</v>
      </c>
      <c r="C91" s="19">
        <v>4419.6000000000004</v>
      </c>
      <c r="D91" s="15" t="s">
        <v>71</v>
      </c>
      <c r="E91" s="17" t="s">
        <v>72</v>
      </c>
    </row>
    <row r="92" spans="1:5" s="18" customFormat="1" x14ac:dyDescent="0.3">
      <c r="A92" s="1">
        <f t="shared" si="1"/>
        <v>89</v>
      </c>
      <c r="B92" s="13">
        <v>43556</v>
      </c>
      <c r="C92" s="19">
        <v>6612</v>
      </c>
      <c r="D92" s="15" t="s">
        <v>73</v>
      </c>
      <c r="E92" s="17" t="s">
        <v>72</v>
      </c>
    </row>
    <row r="93" spans="1:5" s="18" customFormat="1" x14ac:dyDescent="0.3">
      <c r="A93" s="1">
        <f t="shared" si="1"/>
        <v>90</v>
      </c>
      <c r="B93" s="20">
        <v>43560</v>
      </c>
      <c r="C93" s="19">
        <v>2494</v>
      </c>
      <c r="D93" s="15" t="s">
        <v>74</v>
      </c>
      <c r="E93" s="17" t="s">
        <v>72</v>
      </c>
    </row>
    <row r="94" spans="1:5" s="18" customFormat="1" ht="28.8" x14ac:dyDescent="0.3">
      <c r="A94" s="1">
        <f t="shared" si="1"/>
        <v>91</v>
      </c>
      <c r="B94" s="20">
        <v>43560</v>
      </c>
      <c r="C94" s="19">
        <v>2784</v>
      </c>
      <c r="D94" s="15" t="s">
        <v>75</v>
      </c>
      <c r="E94" s="17" t="s">
        <v>72</v>
      </c>
    </row>
    <row r="95" spans="1:5" s="18" customFormat="1" x14ac:dyDescent="0.3">
      <c r="A95" s="1">
        <f t="shared" si="1"/>
        <v>92</v>
      </c>
      <c r="B95" s="20">
        <v>43564</v>
      </c>
      <c r="C95" s="19">
        <v>3234.03</v>
      </c>
      <c r="D95" s="15" t="s">
        <v>76</v>
      </c>
      <c r="E95" s="17" t="s">
        <v>77</v>
      </c>
    </row>
    <row r="96" spans="1:5" s="18" customFormat="1" ht="28.8" x14ac:dyDescent="0.3">
      <c r="A96" s="1">
        <f t="shared" si="1"/>
        <v>93</v>
      </c>
      <c r="B96" s="13">
        <v>43564</v>
      </c>
      <c r="C96" s="19">
        <v>3254</v>
      </c>
      <c r="D96" s="15" t="s">
        <v>78</v>
      </c>
      <c r="E96" s="17" t="s">
        <v>19</v>
      </c>
    </row>
    <row r="97" spans="1:5" s="18" customFormat="1" x14ac:dyDescent="0.3">
      <c r="A97" s="1">
        <f t="shared" si="1"/>
        <v>94</v>
      </c>
      <c r="B97" s="13">
        <v>43564</v>
      </c>
      <c r="C97" s="19">
        <v>2385.0100000000002</v>
      </c>
      <c r="D97" s="15" t="s">
        <v>79</v>
      </c>
      <c r="E97" s="17" t="s">
        <v>80</v>
      </c>
    </row>
    <row r="98" spans="1:5" s="18" customFormat="1" x14ac:dyDescent="0.3">
      <c r="A98" s="1">
        <f t="shared" si="1"/>
        <v>95</v>
      </c>
      <c r="B98" s="13">
        <v>43566</v>
      </c>
      <c r="C98" s="19">
        <v>4904.74</v>
      </c>
      <c r="D98" s="15" t="s">
        <v>81</v>
      </c>
      <c r="E98" s="21" t="s">
        <v>82</v>
      </c>
    </row>
    <row r="99" spans="1:5" s="18" customFormat="1" ht="28.8" x14ac:dyDescent="0.3">
      <c r="A99" s="1">
        <f t="shared" si="1"/>
        <v>96</v>
      </c>
      <c r="B99" s="13">
        <v>43566</v>
      </c>
      <c r="C99" s="19">
        <v>5811.6</v>
      </c>
      <c r="D99" s="15" t="s">
        <v>83</v>
      </c>
      <c r="E99" s="17" t="s">
        <v>49</v>
      </c>
    </row>
    <row r="100" spans="1:5" s="18" customFormat="1" x14ac:dyDescent="0.3">
      <c r="A100" s="1">
        <f t="shared" si="1"/>
        <v>97</v>
      </c>
      <c r="B100" s="13">
        <v>43565</v>
      </c>
      <c r="C100" s="19">
        <v>3201.99</v>
      </c>
      <c r="D100" s="15" t="s">
        <v>84</v>
      </c>
      <c r="E100" s="17" t="s">
        <v>68</v>
      </c>
    </row>
    <row r="101" spans="1:5" s="18" customFormat="1" x14ac:dyDescent="0.3">
      <c r="A101" s="1">
        <f t="shared" si="1"/>
        <v>98</v>
      </c>
      <c r="B101" s="13">
        <v>43561</v>
      </c>
      <c r="C101" s="19">
        <v>1194.8</v>
      </c>
      <c r="D101" s="15" t="s">
        <v>85</v>
      </c>
      <c r="E101" s="17" t="s">
        <v>86</v>
      </c>
    </row>
    <row r="102" spans="1:5" s="18" customFormat="1" x14ac:dyDescent="0.3">
      <c r="A102" s="1">
        <f t="shared" si="1"/>
        <v>99</v>
      </c>
      <c r="B102" s="13">
        <v>43567</v>
      </c>
      <c r="C102" s="19">
        <v>1560</v>
      </c>
      <c r="D102" s="15" t="s">
        <v>87</v>
      </c>
      <c r="E102" s="17" t="s">
        <v>46</v>
      </c>
    </row>
    <row r="103" spans="1:5" s="18" customFormat="1" x14ac:dyDescent="0.3">
      <c r="A103" s="1">
        <f t="shared" si="1"/>
        <v>100</v>
      </c>
      <c r="B103" s="13">
        <v>43581</v>
      </c>
      <c r="C103" s="19">
        <v>3016.5</v>
      </c>
      <c r="D103" s="15" t="s">
        <v>88</v>
      </c>
      <c r="E103" s="17" t="s">
        <v>68</v>
      </c>
    </row>
    <row r="104" spans="1:5" s="18" customFormat="1" x14ac:dyDescent="0.3">
      <c r="A104" s="1">
        <f t="shared" si="1"/>
        <v>101</v>
      </c>
      <c r="B104" s="13">
        <v>43581</v>
      </c>
      <c r="C104" s="19">
        <v>3576</v>
      </c>
      <c r="D104" s="15" t="s">
        <v>89</v>
      </c>
      <c r="E104" s="17" t="s">
        <v>90</v>
      </c>
    </row>
    <row r="105" spans="1:5" s="18" customFormat="1" x14ac:dyDescent="0.3">
      <c r="A105" s="1">
        <f t="shared" si="1"/>
        <v>102</v>
      </c>
      <c r="B105" s="13">
        <v>43581</v>
      </c>
      <c r="C105" s="19">
        <v>4640</v>
      </c>
      <c r="D105" s="15" t="s">
        <v>91</v>
      </c>
      <c r="E105" s="17" t="s">
        <v>72</v>
      </c>
    </row>
    <row r="106" spans="1:5" s="18" customFormat="1" x14ac:dyDescent="0.3">
      <c r="A106" s="1">
        <f t="shared" si="1"/>
        <v>103</v>
      </c>
      <c r="B106" s="13">
        <v>43581</v>
      </c>
      <c r="C106" s="19">
        <v>10556</v>
      </c>
      <c r="D106" s="15" t="s">
        <v>92</v>
      </c>
      <c r="E106" s="17" t="s">
        <v>72</v>
      </c>
    </row>
    <row r="107" spans="1:5" s="18" customFormat="1" x14ac:dyDescent="0.3">
      <c r="A107" s="1">
        <f t="shared" si="1"/>
        <v>104</v>
      </c>
      <c r="B107" s="13">
        <v>43581</v>
      </c>
      <c r="C107" s="19">
        <v>1707</v>
      </c>
      <c r="D107" s="22" t="s">
        <v>93</v>
      </c>
      <c r="E107" s="17" t="s">
        <v>68</v>
      </c>
    </row>
    <row r="108" spans="1:5" s="18" customFormat="1" x14ac:dyDescent="0.3">
      <c r="A108" s="1">
        <f t="shared" si="1"/>
        <v>105</v>
      </c>
      <c r="B108" s="13">
        <v>43587</v>
      </c>
      <c r="C108" s="14">
        <v>3013.68</v>
      </c>
      <c r="D108" s="15" t="s">
        <v>85</v>
      </c>
      <c r="E108" s="16" t="s">
        <v>86</v>
      </c>
    </row>
    <row r="109" spans="1:5" s="18" customFormat="1" ht="28.8" x14ac:dyDescent="0.3">
      <c r="A109" s="1">
        <f t="shared" si="1"/>
        <v>106</v>
      </c>
      <c r="B109" s="13">
        <v>43587</v>
      </c>
      <c r="C109" s="19">
        <v>1508</v>
      </c>
      <c r="D109" s="15" t="s">
        <v>110</v>
      </c>
      <c r="E109" s="17" t="s">
        <v>14</v>
      </c>
    </row>
    <row r="110" spans="1:5" s="18" customFormat="1" x14ac:dyDescent="0.3">
      <c r="A110" s="1">
        <f t="shared" si="1"/>
        <v>107</v>
      </c>
      <c r="B110" s="13">
        <v>43588</v>
      </c>
      <c r="C110" s="19">
        <v>634.52</v>
      </c>
      <c r="D110" s="15" t="s">
        <v>85</v>
      </c>
      <c r="E110" s="17" t="s">
        <v>86</v>
      </c>
    </row>
    <row r="111" spans="1:5" s="18" customFormat="1" x14ac:dyDescent="0.3">
      <c r="A111" s="1">
        <f t="shared" si="1"/>
        <v>108</v>
      </c>
      <c r="B111" s="13">
        <v>43588</v>
      </c>
      <c r="C111" s="19">
        <v>1360.01</v>
      </c>
      <c r="D111" s="15" t="s">
        <v>111</v>
      </c>
      <c r="E111" s="17" t="s">
        <v>9</v>
      </c>
    </row>
    <row r="112" spans="1:5" s="18" customFormat="1" x14ac:dyDescent="0.3">
      <c r="A112" s="1">
        <f t="shared" si="1"/>
        <v>109</v>
      </c>
      <c r="B112" s="13">
        <v>43588</v>
      </c>
      <c r="C112" s="19">
        <v>1450</v>
      </c>
      <c r="D112" s="15" t="s">
        <v>112</v>
      </c>
      <c r="E112" s="17" t="s">
        <v>113</v>
      </c>
    </row>
    <row r="113" spans="1:5" s="18" customFormat="1" x14ac:dyDescent="0.3">
      <c r="A113" s="1">
        <f t="shared" si="1"/>
        <v>110</v>
      </c>
      <c r="B113" s="20">
        <v>43592</v>
      </c>
      <c r="C113" s="19">
        <v>4950</v>
      </c>
      <c r="D113" s="15" t="s">
        <v>114</v>
      </c>
      <c r="E113" s="17" t="s">
        <v>19</v>
      </c>
    </row>
    <row r="114" spans="1:5" s="18" customFormat="1" x14ac:dyDescent="0.3">
      <c r="A114" s="1">
        <f t="shared" si="1"/>
        <v>111</v>
      </c>
      <c r="B114" s="20">
        <v>43593</v>
      </c>
      <c r="C114" s="19">
        <v>3424</v>
      </c>
      <c r="D114" s="15" t="s">
        <v>15</v>
      </c>
      <c r="E114" s="17" t="s">
        <v>16</v>
      </c>
    </row>
    <row r="115" spans="1:5" s="18" customFormat="1" x14ac:dyDescent="0.3">
      <c r="A115" s="1">
        <f t="shared" si="1"/>
        <v>112</v>
      </c>
      <c r="B115" s="13">
        <v>43593</v>
      </c>
      <c r="C115" s="19">
        <v>10000</v>
      </c>
      <c r="D115" s="15" t="s">
        <v>17</v>
      </c>
      <c r="E115" s="16" t="s">
        <v>18</v>
      </c>
    </row>
    <row r="116" spans="1:5" s="18" customFormat="1" x14ac:dyDescent="0.3">
      <c r="A116" s="1">
        <f t="shared" si="1"/>
        <v>113</v>
      </c>
      <c r="B116" s="13">
        <v>43600</v>
      </c>
      <c r="C116" s="19">
        <v>7800</v>
      </c>
      <c r="D116" s="15" t="s">
        <v>115</v>
      </c>
      <c r="E116" s="21" t="s">
        <v>116</v>
      </c>
    </row>
    <row r="117" spans="1:5" s="18" customFormat="1" x14ac:dyDescent="0.3">
      <c r="A117" s="1">
        <f t="shared" si="1"/>
        <v>114</v>
      </c>
      <c r="B117" s="13">
        <v>43600</v>
      </c>
      <c r="C117" s="19">
        <v>8932</v>
      </c>
      <c r="D117" s="15" t="s">
        <v>91</v>
      </c>
      <c r="E117" s="17" t="s">
        <v>72</v>
      </c>
    </row>
    <row r="118" spans="1:5" s="18" customFormat="1" x14ac:dyDescent="0.3">
      <c r="A118" s="1">
        <f t="shared" si="1"/>
        <v>115</v>
      </c>
      <c r="B118" s="13" t="s">
        <v>117</v>
      </c>
      <c r="C118" s="19">
        <v>3525.01</v>
      </c>
      <c r="D118" s="15" t="s">
        <v>118</v>
      </c>
      <c r="E118" s="17" t="s">
        <v>37</v>
      </c>
    </row>
    <row r="119" spans="1:5" s="18" customFormat="1" x14ac:dyDescent="0.3">
      <c r="A119" s="1">
        <f t="shared" si="1"/>
        <v>116</v>
      </c>
      <c r="B119" s="13">
        <v>43594</v>
      </c>
      <c r="C119" s="19">
        <v>2830.4</v>
      </c>
      <c r="D119" s="15" t="s">
        <v>92</v>
      </c>
      <c r="E119" s="17" t="s">
        <v>72</v>
      </c>
    </row>
    <row r="120" spans="1:5" s="18" customFormat="1" x14ac:dyDescent="0.3">
      <c r="A120" s="1">
        <f t="shared" si="1"/>
        <v>117</v>
      </c>
      <c r="B120" s="13">
        <v>43594</v>
      </c>
      <c r="C120" s="19">
        <v>1415.2</v>
      </c>
      <c r="D120" s="15" t="s">
        <v>119</v>
      </c>
      <c r="E120" s="17" t="s">
        <v>72</v>
      </c>
    </row>
    <row r="121" spans="1:5" s="18" customFormat="1" x14ac:dyDescent="0.3">
      <c r="A121" s="1">
        <f t="shared" si="1"/>
        <v>118</v>
      </c>
      <c r="B121" s="13">
        <v>43594</v>
      </c>
      <c r="C121" s="19">
        <v>10764.8</v>
      </c>
      <c r="D121" s="15" t="s">
        <v>120</v>
      </c>
      <c r="E121" s="17" t="s">
        <v>72</v>
      </c>
    </row>
    <row r="122" spans="1:5" s="18" customFormat="1" x14ac:dyDescent="0.3">
      <c r="A122" s="1">
        <f t="shared" si="1"/>
        <v>119</v>
      </c>
      <c r="B122" s="13">
        <v>43594</v>
      </c>
      <c r="C122" s="19">
        <v>2552</v>
      </c>
      <c r="D122" s="15" t="s">
        <v>121</v>
      </c>
      <c r="E122" s="17" t="s">
        <v>72</v>
      </c>
    </row>
    <row r="123" spans="1:5" s="18" customFormat="1" x14ac:dyDescent="0.3">
      <c r="A123" s="1">
        <f t="shared" si="1"/>
        <v>120</v>
      </c>
      <c r="B123" s="13">
        <v>43594</v>
      </c>
      <c r="C123" s="19">
        <v>3480</v>
      </c>
      <c r="D123" s="15" t="s">
        <v>122</v>
      </c>
      <c r="E123" s="17" t="s">
        <v>72</v>
      </c>
    </row>
    <row r="124" spans="1:5" s="18" customFormat="1" x14ac:dyDescent="0.3">
      <c r="A124" s="1">
        <f t="shared" si="1"/>
        <v>121</v>
      </c>
      <c r="B124" s="13">
        <v>43599</v>
      </c>
      <c r="C124" s="19">
        <v>1338</v>
      </c>
      <c r="D124" s="15" t="s">
        <v>123</v>
      </c>
      <c r="E124" s="17" t="s">
        <v>68</v>
      </c>
    </row>
    <row r="125" spans="1:5" s="18" customFormat="1" x14ac:dyDescent="0.3">
      <c r="A125" s="1">
        <f t="shared" si="1"/>
        <v>122</v>
      </c>
      <c r="B125" s="31">
        <v>43598</v>
      </c>
      <c r="C125" s="19">
        <v>3263</v>
      </c>
      <c r="D125" s="16" t="s">
        <v>124</v>
      </c>
      <c r="E125" s="17" t="s">
        <v>68</v>
      </c>
    </row>
    <row r="126" spans="1:5" s="18" customFormat="1" x14ac:dyDescent="0.3">
      <c r="A126" s="1">
        <f t="shared" si="1"/>
        <v>123</v>
      </c>
      <c r="B126" s="31">
        <v>43600</v>
      </c>
      <c r="C126" s="19">
        <v>1612.4</v>
      </c>
      <c r="D126" s="17" t="s">
        <v>125</v>
      </c>
      <c r="E126" s="17" t="s">
        <v>49</v>
      </c>
    </row>
    <row r="127" spans="1:5" s="18" customFormat="1" x14ac:dyDescent="0.3">
      <c r="A127" s="1">
        <f t="shared" si="1"/>
        <v>124</v>
      </c>
      <c r="B127" s="31">
        <v>43593</v>
      </c>
      <c r="C127" s="19">
        <v>2780.01</v>
      </c>
      <c r="D127" s="17" t="s">
        <v>126</v>
      </c>
      <c r="E127" s="17" t="s">
        <v>9</v>
      </c>
    </row>
    <row r="128" spans="1:5" s="18" customFormat="1" x14ac:dyDescent="0.3">
      <c r="A128" s="1">
        <f t="shared" si="1"/>
        <v>125</v>
      </c>
      <c r="B128" s="31">
        <v>43607</v>
      </c>
      <c r="C128" s="19">
        <v>6870</v>
      </c>
      <c r="D128" s="17" t="s">
        <v>127</v>
      </c>
      <c r="E128" s="17" t="s">
        <v>128</v>
      </c>
    </row>
    <row r="129" spans="1:5" s="18" customFormat="1" x14ac:dyDescent="0.3">
      <c r="A129" s="1">
        <f t="shared" si="1"/>
        <v>126</v>
      </c>
      <c r="B129" s="31">
        <v>43608</v>
      </c>
      <c r="C129" s="19">
        <v>6762.8</v>
      </c>
      <c r="D129" s="17" t="s">
        <v>129</v>
      </c>
      <c r="E129" s="17" t="s">
        <v>72</v>
      </c>
    </row>
    <row r="130" spans="1:5" s="18" customFormat="1" x14ac:dyDescent="0.3">
      <c r="A130" s="1">
        <f t="shared" si="1"/>
        <v>127</v>
      </c>
      <c r="B130" s="31">
        <v>43614</v>
      </c>
      <c r="C130" s="19">
        <v>10554</v>
      </c>
      <c r="D130" s="17" t="s">
        <v>130</v>
      </c>
      <c r="E130" s="17" t="s">
        <v>31</v>
      </c>
    </row>
    <row r="131" spans="1:5" s="18" customFormat="1" x14ac:dyDescent="0.3">
      <c r="A131" s="1">
        <f t="shared" si="1"/>
        <v>128</v>
      </c>
      <c r="B131" s="31">
        <v>43614</v>
      </c>
      <c r="C131" s="19">
        <v>4060</v>
      </c>
      <c r="D131" s="17" t="s">
        <v>131</v>
      </c>
      <c r="E131" s="17" t="s">
        <v>72</v>
      </c>
    </row>
    <row r="132" spans="1:5" s="18" customFormat="1" x14ac:dyDescent="0.3">
      <c r="A132" s="1">
        <f t="shared" si="1"/>
        <v>129</v>
      </c>
      <c r="B132" s="31">
        <v>43615</v>
      </c>
      <c r="C132" s="19">
        <v>1299.2</v>
      </c>
      <c r="D132" s="17" t="s">
        <v>132</v>
      </c>
      <c r="E132" s="17" t="s">
        <v>133</v>
      </c>
    </row>
    <row r="133" spans="1:5" s="18" customFormat="1" x14ac:dyDescent="0.3">
      <c r="A133" s="1">
        <f t="shared" si="1"/>
        <v>130</v>
      </c>
      <c r="B133" s="31">
        <v>43614</v>
      </c>
      <c r="C133" s="19">
        <v>3011</v>
      </c>
      <c r="D133" s="17" t="s">
        <v>134</v>
      </c>
      <c r="E133" s="17" t="s">
        <v>68</v>
      </c>
    </row>
    <row r="134" spans="1:5" s="18" customFormat="1" x14ac:dyDescent="0.3">
      <c r="A134" s="1">
        <f t="shared" ref="A134:A197" si="2">A133+1</f>
        <v>131</v>
      </c>
      <c r="B134" s="31">
        <v>43615</v>
      </c>
      <c r="C134" s="19">
        <v>1800</v>
      </c>
      <c r="D134" s="17" t="s">
        <v>135</v>
      </c>
      <c r="E134" s="17" t="s">
        <v>109</v>
      </c>
    </row>
    <row r="135" spans="1:5" s="18" customFormat="1" x14ac:dyDescent="0.3">
      <c r="A135" s="1">
        <f t="shared" si="2"/>
        <v>132</v>
      </c>
      <c r="B135" s="31">
        <v>43616</v>
      </c>
      <c r="C135" s="19">
        <v>10000</v>
      </c>
      <c r="D135" s="17" t="s">
        <v>17</v>
      </c>
      <c r="E135" s="16" t="s">
        <v>136</v>
      </c>
    </row>
    <row r="136" spans="1:5" s="18" customFormat="1" x14ac:dyDescent="0.3">
      <c r="A136" s="1">
        <f t="shared" si="2"/>
        <v>133</v>
      </c>
      <c r="B136" s="13">
        <v>43622</v>
      </c>
      <c r="C136" s="19">
        <v>3893.32</v>
      </c>
      <c r="D136" s="22" t="s">
        <v>151</v>
      </c>
      <c r="E136" s="17" t="s">
        <v>152</v>
      </c>
    </row>
    <row r="137" spans="1:5" s="18" customFormat="1" x14ac:dyDescent="0.3">
      <c r="A137" s="1">
        <f t="shared" si="2"/>
        <v>134</v>
      </c>
      <c r="B137" s="13">
        <v>43623</v>
      </c>
      <c r="C137" s="19">
        <v>1984.88</v>
      </c>
      <c r="D137" s="22" t="s">
        <v>153</v>
      </c>
      <c r="E137" s="17" t="s">
        <v>154</v>
      </c>
    </row>
    <row r="138" spans="1:5" s="18" customFormat="1" x14ac:dyDescent="0.3">
      <c r="A138" s="1">
        <f t="shared" si="2"/>
        <v>135</v>
      </c>
      <c r="B138" s="13">
        <v>43622</v>
      </c>
      <c r="C138" s="19">
        <v>2100</v>
      </c>
      <c r="D138" s="22" t="s">
        <v>155</v>
      </c>
      <c r="E138" s="17" t="s">
        <v>156</v>
      </c>
    </row>
    <row r="139" spans="1:5" s="18" customFormat="1" x14ac:dyDescent="0.3">
      <c r="A139" s="1">
        <f t="shared" si="2"/>
        <v>136</v>
      </c>
      <c r="B139" s="13">
        <v>43623</v>
      </c>
      <c r="C139" s="19">
        <v>6338.7</v>
      </c>
      <c r="D139" s="22" t="s">
        <v>157</v>
      </c>
      <c r="E139" s="17" t="s">
        <v>158</v>
      </c>
    </row>
    <row r="140" spans="1:5" s="18" customFormat="1" x14ac:dyDescent="0.3">
      <c r="A140" s="1">
        <f t="shared" si="2"/>
        <v>137</v>
      </c>
      <c r="B140" s="13">
        <v>43623</v>
      </c>
      <c r="C140" s="19">
        <v>7034.99</v>
      </c>
      <c r="D140" s="22" t="s">
        <v>159</v>
      </c>
      <c r="E140" s="17" t="s">
        <v>160</v>
      </c>
    </row>
    <row r="141" spans="1:5" s="18" customFormat="1" x14ac:dyDescent="0.3">
      <c r="A141" s="1">
        <f t="shared" si="2"/>
        <v>138</v>
      </c>
      <c r="B141" s="13">
        <v>43620</v>
      </c>
      <c r="C141" s="19">
        <v>6101.6</v>
      </c>
      <c r="D141" s="22" t="s">
        <v>161</v>
      </c>
      <c r="E141" s="17" t="s">
        <v>138</v>
      </c>
    </row>
    <row r="142" spans="1:5" s="18" customFormat="1" x14ac:dyDescent="0.3">
      <c r="A142" s="1">
        <f t="shared" si="2"/>
        <v>139</v>
      </c>
      <c r="B142" s="13">
        <v>43620</v>
      </c>
      <c r="C142" s="19">
        <v>1508</v>
      </c>
      <c r="D142" s="22" t="s">
        <v>162</v>
      </c>
      <c r="E142" s="17" t="s">
        <v>14</v>
      </c>
    </row>
    <row r="143" spans="1:5" s="18" customFormat="1" x14ac:dyDescent="0.3">
      <c r="A143" s="1">
        <f t="shared" si="2"/>
        <v>140</v>
      </c>
      <c r="B143" s="13">
        <v>43617</v>
      </c>
      <c r="C143" s="19">
        <v>2412</v>
      </c>
      <c r="D143" s="22" t="s">
        <v>163</v>
      </c>
      <c r="E143" s="17" t="s">
        <v>164</v>
      </c>
    </row>
    <row r="144" spans="1:5" s="18" customFormat="1" x14ac:dyDescent="0.3">
      <c r="A144" s="1">
        <f t="shared" si="2"/>
        <v>141</v>
      </c>
      <c r="B144" s="13">
        <v>43617</v>
      </c>
      <c r="C144" s="19">
        <v>1890</v>
      </c>
      <c r="D144" s="22" t="s">
        <v>163</v>
      </c>
      <c r="E144" s="17" t="s">
        <v>164</v>
      </c>
    </row>
    <row r="145" spans="1:5" s="18" customFormat="1" x14ac:dyDescent="0.3">
      <c r="A145" s="1">
        <f t="shared" si="2"/>
        <v>142</v>
      </c>
      <c r="B145" s="13">
        <v>43617</v>
      </c>
      <c r="C145" s="19">
        <v>1411</v>
      </c>
      <c r="D145" s="22" t="s">
        <v>163</v>
      </c>
      <c r="E145" s="17" t="s">
        <v>164</v>
      </c>
    </row>
    <row r="146" spans="1:5" s="18" customFormat="1" x14ac:dyDescent="0.3">
      <c r="A146" s="1">
        <f t="shared" si="2"/>
        <v>143</v>
      </c>
      <c r="B146" s="13">
        <v>43628</v>
      </c>
      <c r="C146" s="19">
        <v>2290</v>
      </c>
      <c r="D146" s="22" t="s">
        <v>165</v>
      </c>
      <c r="E146" s="17" t="s">
        <v>31</v>
      </c>
    </row>
    <row r="147" spans="1:5" s="18" customFormat="1" x14ac:dyDescent="0.3">
      <c r="A147" s="1">
        <f t="shared" si="2"/>
        <v>144</v>
      </c>
      <c r="B147" s="13">
        <v>43629</v>
      </c>
      <c r="C147" s="19">
        <v>4185.28</v>
      </c>
      <c r="D147" s="22" t="s">
        <v>166</v>
      </c>
      <c r="E147" s="17" t="s">
        <v>167</v>
      </c>
    </row>
    <row r="148" spans="1:5" s="18" customFormat="1" x14ac:dyDescent="0.3">
      <c r="A148" s="1">
        <f t="shared" si="2"/>
        <v>145</v>
      </c>
      <c r="B148" s="13">
        <v>43627</v>
      </c>
      <c r="C148" s="19">
        <v>9741</v>
      </c>
      <c r="D148" s="22" t="s">
        <v>168</v>
      </c>
      <c r="E148" s="17" t="s">
        <v>19</v>
      </c>
    </row>
    <row r="149" spans="1:5" s="18" customFormat="1" x14ac:dyDescent="0.3">
      <c r="A149" s="1">
        <f t="shared" si="2"/>
        <v>146</v>
      </c>
      <c r="B149" s="13">
        <v>43630</v>
      </c>
      <c r="C149" s="19">
        <v>951</v>
      </c>
      <c r="D149" s="22" t="s">
        <v>169</v>
      </c>
      <c r="E149" s="17" t="s">
        <v>68</v>
      </c>
    </row>
    <row r="150" spans="1:5" s="18" customFormat="1" x14ac:dyDescent="0.3">
      <c r="A150" s="1">
        <f t="shared" si="2"/>
        <v>147</v>
      </c>
      <c r="B150" s="13">
        <v>43630</v>
      </c>
      <c r="C150" s="19">
        <v>2342.04</v>
      </c>
      <c r="D150" s="22" t="s">
        <v>170</v>
      </c>
      <c r="E150" s="17" t="s">
        <v>171</v>
      </c>
    </row>
    <row r="151" spans="1:5" s="18" customFormat="1" x14ac:dyDescent="0.3">
      <c r="A151" s="1">
        <f t="shared" si="2"/>
        <v>148</v>
      </c>
      <c r="B151" s="13">
        <v>43630</v>
      </c>
      <c r="C151" s="19">
        <v>1775.96</v>
      </c>
      <c r="D151" s="22" t="s">
        <v>85</v>
      </c>
      <c r="E151" s="17" t="s">
        <v>86</v>
      </c>
    </row>
    <row r="152" spans="1:5" s="18" customFormat="1" x14ac:dyDescent="0.3">
      <c r="A152" s="1">
        <f t="shared" si="2"/>
        <v>149</v>
      </c>
      <c r="B152" s="13">
        <v>43608</v>
      </c>
      <c r="C152" s="19">
        <v>1483</v>
      </c>
      <c r="D152" s="22" t="s">
        <v>172</v>
      </c>
      <c r="E152" s="17" t="s">
        <v>68</v>
      </c>
    </row>
    <row r="153" spans="1:5" s="18" customFormat="1" x14ac:dyDescent="0.3">
      <c r="A153" s="1">
        <f t="shared" si="2"/>
        <v>150</v>
      </c>
      <c r="B153" s="13">
        <v>43634</v>
      </c>
      <c r="C153" s="19">
        <v>5005.3999999999996</v>
      </c>
      <c r="D153" s="22" t="s">
        <v>157</v>
      </c>
      <c r="E153" s="17" t="s">
        <v>173</v>
      </c>
    </row>
    <row r="154" spans="1:5" s="18" customFormat="1" x14ac:dyDescent="0.3">
      <c r="A154" s="1">
        <f t="shared" si="2"/>
        <v>151</v>
      </c>
      <c r="B154" s="13">
        <v>43636</v>
      </c>
      <c r="C154" s="19">
        <v>2784</v>
      </c>
      <c r="D154" s="22" t="s">
        <v>147</v>
      </c>
      <c r="E154" s="17" t="s">
        <v>174</v>
      </c>
    </row>
    <row r="155" spans="1:5" s="18" customFormat="1" x14ac:dyDescent="0.3">
      <c r="A155" s="1">
        <f t="shared" si="2"/>
        <v>152</v>
      </c>
      <c r="B155" s="13">
        <v>43637</v>
      </c>
      <c r="C155" s="19">
        <v>3965.78</v>
      </c>
      <c r="D155" s="22" t="s">
        <v>175</v>
      </c>
      <c r="E155" s="17" t="s">
        <v>171</v>
      </c>
    </row>
    <row r="156" spans="1:5" s="18" customFormat="1" x14ac:dyDescent="0.3">
      <c r="A156" s="1">
        <f t="shared" si="2"/>
        <v>153</v>
      </c>
      <c r="B156" s="13">
        <v>43637</v>
      </c>
      <c r="C156" s="19">
        <v>4160.07</v>
      </c>
      <c r="D156" s="22" t="s">
        <v>176</v>
      </c>
      <c r="E156" s="17" t="s">
        <v>138</v>
      </c>
    </row>
    <row r="157" spans="1:5" s="18" customFormat="1" x14ac:dyDescent="0.3">
      <c r="A157" s="1">
        <f t="shared" si="2"/>
        <v>154</v>
      </c>
      <c r="B157" s="13">
        <v>43637</v>
      </c>
      <c r="C157" s="19">
        <v>3204.01</v>
      </c>
      <c r="D157" s="22" t="s">
        <v>177</v>
      </c>
      <c r="E157" s="17" t="s">
        <v>178</v>
      </c>
    </row>
    <row r="158" spans="1:5" s="18" customFormat="1" x14ac:dyDescent="0.3">
      <c r="A158" s="1">
        <f t="shared" si="2"/>
        <v>155</v>
      </c>
      <c r="B158" s="13">
        <v>43637</v>
      </c>
      <c r="C158" s="19">
        <v>6635.01</v>
      </c>
      <c r="D158" s="22" t="s">
        <v>179</v>
      </c>
      <c r="E158" s="17" t="s">
        <v>180</v>
      </c>
    </row>
    <row r="159" spans="1:5" s="18" customFormat="1" x14ac:dyDescent="0.3">
      <c r="A159" s="1">
        <f t="shared" si="2"/>
        <v>156</v>
      </c>
      <c r="B159" s="13">
        <v>43637</v>
      </c>
      <c r="C159" s="19">
        <v>1864.42</v>
      </c>
      <c r="D159" s="22" t="s">
        <v>181</v>
      </c>
      <c r="E159" s="17" t="s">
        <v>160</v>
      </c>
    </row>
    <row r="160" spans="1:5" s="18" customFormat="1" x14ac:dyDescent="0.3">
      <c r="A160" s="1">
        <f t="shared" si="2"/>
        <v>157</v>
      </c>
      <c r="B160" s="13">
        <v>43644</v>
      </c>
      <c r="C160" s="19">
        <v>4176</v>
      </c>
      <c r="D160" s="22" t="s">
        <v>147</v>
      </c>
      <c r="E160" s="17" t="s">
        <v>174</v>
      </c>
    </row>
    <row r="161" spans="1:5" s="18" customFormat="1" x14ac:dyDescent="0.3">
      <c r="A161" s="1">
        <f t="shared" si="2"/>
        <v>158</v>
      </c>
      <c r="B161" s="13">
        <v>43644</v>
      </c>
      <c r="C161" s="19">
        <v>939</v>
      </c>
      <c r="D161" s="22" t="s">
        <v>182</v>
      </c>
      <c r="E161" s="17" t="s">
        <v>19</v>
      </c>
    </row>
    <row r="162" spans="1:5" s="18" customFormat="1" x14ac:dyDescent="0.3">
      <c r="A162" s="1">
        <f t="shared" si="2"/>
        <v>159</v>
      </c>
      <c r="B162" s="13">
        <v>43644</v>
      </c>
      <c r="C162" s="19">
        <v>1950.15</v>
      </c>
      <c r="D162" s="22" t="s">
        <v>135</v>
      </c>
      <c r="E162" s="17" t="s">
        <v>109</v>
      </c>
    </row>
    <row r="163" spans="1:5" s="18" customFormat="1" x14ac:dyDescent="0.3">
      <c r="A163" s="1">
        <f t="shared" si="2"/>
        <v>160</v>
      </c>
      <c r="B163" s="13">
        <v>43644</v>
      </c>
      <c r="C163" s="19">
        <v>1028.17</v>
      </c>
      <c r="D163" s="22" t="s">
        <v>183</v>
      </c>
      <c r="E163" s="17" t="s">
        <v>158</v>
      </c>
    </row>
    <row r="164" spans="1:5" s="18" customFormat="1" ht="28.8" x14ac:dyDescent="0.3">
      <c r="A164" s="1">
        <f t="shared" si="2"/>
        <v>161</v>
      </c>
      <c r="B164" s="13">
        <v>43650</v>
      </c>
      <c r="C164" s="19">
        <v>9258.24</v>
      </c>
      <c r="D164" s="22" t="s">
        <v>192</v>
      </c>
      <c r="E164" s="17" t="s">
        <v>193</v>
      </c>
    </row>
    <row r="165" spans="1:5" s="18" customFormat="1" x14ac:dyDescent="0.3">
      <c r="A165" s="1">
        <f t="shared" si="2"/>
        <v>162</v>
      </c>
      <c r="B165" s="13">
        <v>43647</v>
      </c>
      <c r="C165" s="19">
        <v>11460.8</v>
      </c>
      <c r="D165" s="22" t="s">
        <v>194</v>
      </c>
      <c r="E165" s="17" t="s">
        <v>195</v>
      </c>
    </row>
    <row r="166" spans="1:5" s="18" customFormat="1" x14ac:dyDescent="0.3">
      <c r="A166" s="1">
        <f t="shared" si="2"/>
        <v>163</v>
      </c>
      <c r="B166" s="13">
        <v>43648</v>
      </c>
      <c r="C166" s="19">
        <v>2227.1999999999998</v>
      </c>
      <c r="D166" s="22" t="s">
        <v>196</v>
      </c>
      <c r="E166" s="17" t="s">
        <v>195</v>
      </c>
    </row>
    <row r="167" spans="1:5" s="18" customFormat="1" x14ac:dyDescent="0.3">
      <c r="A167" s="1">
        <f t="shared" si="2"/>
        <v>164</v>
      </c>
      <c r="B167" s="13">
        <v>43647</v>
      </c>
      <c r="C167" s="19">
        <v>1508</v>
      </c>
      <c r="D167" s="22" t="s">
        <v>13</v>
      </c>
      <c r="E167" s="17" t="s">
        <v>197</v>
      </c>
    </row>
    <row r="168" spans="1:5" s="18" customFormat="1" x14ac:dyDescent="0.3">
      <c r="A168" s="1">
        <f t="shared" si="2"/>
        <v>165</v>
      </c>
      <c r="B168" s="13">
        <v>43650</v>
      </c>
      <c r="C168" s="19">
        <v>2180.2199999999998</v>
      </c>
      <c r="D168" s="22" t="s">
        <v>198</v>
      </c>
      <c r="E168" s="17" t="s">
        <v>46</v>
      </c>
    </row>
    <row r="169" spans="1:5" s="18" customFormat="1" x14ac:dyDescent="0.3">
      <c r="A169" s="1">
        <f t="shared" si="2"/>
        <v>166</v>
      </c>
      <c r="B169" s="13">
        <v>43650</v>
      </c>
      <c r="C169" s="19">
        <v>1624</v>
      </c>
      <c r="D169" s="22" t="s">
        <v>199</v>
      </c>
      <c r="E169" s="17" t="s">
        <v>200</v>
      </c>
    </row>
    <row r="170" spans="1:5" s="18" customFormat="1" x14ac:dyDescent="0.3">
      <c r="A170" s="1">
        <f t="shared" si="2"/>
        <v>167</v>
      </c>
      <c r="B170" s="13">
        <v>43651</v>
      </c>
      <c r="C170" s="19">
        <v>8816</v>
      </c>
      <c r="D170" s="22" t="s">
        <v>201</v>
      </c>
      <c r="E170" s="17" t="s">
        <v>72</v>
      </c>
    </row>
    <row r="171" spans="1:5" s="18" customFormat="1" x14ac:dyDescent="0.3">
      <c r="A171" s="1">
        <f t="shared" si="2"/>
        <v>168</v>
      </c>
      <c r="B171" s="13">
        <v>43651</v>
      </c>
      <c r="C171" s="19">
        <v>5224.6400000000003</v>
      </c>
      <c r="D171" s="22" t="s">
        <v>202</v>
      </c>
      <c r="E171" s="17" t="s">
        <v>49</v>
      </c>
    </row>
    <row r="172" spans="1:5" s="18" customFormat="1" ht="28.8" x14ac:dyDescent="0.3">
      <c r="A172" s="1">
        <f t="shared" si="2"/>
        <v>169</v>
      </c>
      <c r="B172" s="13">
        <v>43654</v>
      </c>
      <c r="C172" s="19">
        <v>6938.19</v>
      </c>
      <c r="D172" s="22" t="s">
        <v>192</v>
      </c>
      <c r="E172" s="17" t="s">
        <v>193</v>
      </c>
    </row>
    <row r="173" spans="1:5" s="18" customFormat="1" x14ac:dyDescent="0.3">
      <c r="A173" s="1">
        <f t="shared" si="2"/>
        <v>170</v>
      </c>
      <c r="B173" s="13">
        <v>43654</v>
      </c>
      <c r="C173" s="19">
        <v>2598.4</v>
      </c>
      <c r="D173" s="22" t="s">
        <v>203</v>
      </c>
      <c r="E173" s="17" t="s">
        <v>204</v>
      </c>
    </row>
    <row r="174" spans="1:5" s="18" customFormat="1" x14ac:dyDescent="0.3">
      <c r="A174" s="1">
        <f t="shared" si="2"/>
        <v>171</v>
      </c>
      <c r="B174" s="13">
        <v>43655</v>
      </c>
      <c r="C174" s="19">
        <v>2552</v>
      </c>
      <c r="D174" s="22" t="s">
        <v>205</v>
      </c>
      <c r="E174" s="17" t="s">
        <v>206</v>
      </c>
    </row>
    <row r="175" spans="1:5" s="18" customFormat="1" x14ac:dyDescent="0.3">
      <c r="A175" s="1">
        <f t="shared" si="2"/>
        <v>172</v>
      </c>
      <c r="B175" s="13">
        <v>43656</v>
      </c>
      <c r="C175" s="19">
        <v>3964.88</v>
      </c>
      <c r="D175" s="22" t="s">
        <v>85</v>
      </c>
      <c r="E175" s="17" t="s">
        <v>86</v>
      </c>
    </row>
    <row r="176" spans="1:5" s="18" customFormat="1" x14ac:dyDescent="0.3">
      <c r="A176" s="1">
        <f t="shared" si="2"/>
        <v>173</v>
      </c>
      <c r="B176" s="13">
        <v>43658</v>
      </c>
      <c r="C176" s="19">
        <v>1678.09</v>
      </c>
      <c r="D176" s="22" t="s">
        <v>207</v>
      </c>
      <c r="E176" s="17" t="s">
        <v>82</v>
      </c>
    </row>
    <row r="177" spans="1:5" s="18" customFormat="1" x14ac:dyDescent="0.3">
      <c r="A177" s="1">
        <f t="shared" si="2"/>
        <v>174</v>
      </c>
      <c r="B177" s="13">
        <v>43658</v>
      </c>
      <c r="C177" s="19">
        <v>3400.19</v>
      </c>
      <c r="D177" s="22" t="s">
        <v>208</v>
      </c>
      <c r="E177" s="17" t="s">
        <v>193</v>
      </c>
    </row>
    <row r="178" spans="1:5" s="18" customFormat="1" x14ac:dyDescent="0.3">
      <c r="A178" s="1">
        <f t="shared" si="2"/>
        <v>175</v>
      </c>
      <c r="B178" s="13">
        <v>43662</v>
      </c>
      <c r="C178" s="19">
        <v>4876</v>
      </c>
      <c r="D178" s="22" t="s">
        <v>209</v>
      </c>
      <c r="E178" s="17" t="s">
        <v>210</v>
      </c>
    </row>
    <row r="179" spans="1:5" s="18" customFormat="1" x14ac:dyDescent="0.3">
      <c r="A179" s="1">
        <f t="shared" si="2"/>
        <v>176</v>
      </c>
      <c r="B179" s="13">
        <v>43663</v>
      </c>
      <c r="C179" s="19">
        <v>1218</v>
      </c>
      <c r="D179" s="22" t="s">
        <v>211</v>
      </c>
      <c r="E179" s="17" t="s">
        <v>193</v>
      </c>
    </row>
    <row r="180" spans="1:5" s="18" customFormat="1" x14ac:dyDescent="0.3">
      <c r="A180" s="1">
        <f t="shared" si="2"/>
        <v>177</v>
      </c>
      <c r="B180" s="13">
        <v>43668</v>
      </c>
      <c r="C180" s="19">
        <v>4097.7</v>
      </c>
      <c r="D180" s="22" t="s">
        <v>212</v>
      </c>
      <c r="E180" s="17" t="s">
        <v>213</v>
      </c>
    </row>
    <row r="181" spans="1:5" s="18" customFormat="1" x14ac:dyDescent="0.3">
      <c r="A181" s="1">
        <f t="shared" si="2"/>
        <v>178</v>
      </c>
      <c r="B181" s="13">
        <v>43662</v>
      </c>
      <c r="C181" s="19">
        <v>3800</v>
      </c>
      <c r="D181" s="22" t="s">
        <v>214</v>
      </c>
      <c r="E181" s="17" t="s">
        <v>68</v>
      </c>
    </row>
    <row r="182" spans="1:5" s="18" customFormat="1" x14ac:dyDescent="0.3">
      <c r="A182" s="1">
        <f t="shared" si="2"/>
        <v>179</v>
      </c>
      <c r="B182" s="13">
        <v>43669</v>
      </c>
      <c r="C182" s="19">
        <v>3400.19</v>
      </c>
      <c r="D182" s="22" t="s">
        <v>215</v>
      </c>
      <c r="E182" s="17" t="s">
        <v>193</v>
      </c>
    </row>
    <row r="183" spans="1:5" s="18" customFormat="1" x14ac:dyDescent="0.3">
      <c r="A183" s="1">
        <f t="shared" si="2"/>
        <v>180</v>
      </c>
      <c r="B183" s="13">
        <v>43662</v>
      </c>
      <c r="C183" s="19">
        <v>2917</v>
      </c>
      <c r="D183" s="22" t="s">
        <v>214</v>
      </c>
      <c r="E183" s="17" t="s">
        <v>68</v>
      </c>
    </row>
    <row r="184" spans="1:5" s="18" customFormat="1" x14ac:dyDescent="0.3">
      <c r="A184" s="1">
        <f t="shared" si="2"/>
        <v>181</v>
      </c>
      <c r="B184" s="13">
        <v>43670</v>
      </c>
      <c r="C184" s="19">
        <v>5638</v>
      </c>
      <c r="D184" s="22" t="s">
        <v>216</v>
      </c>
      <c r="E184" s="17" t="s">
        <v>195</v>
      </c>
    </row>
    <row r="185" spans="1:5" s="18" customFormat="1" x14ac:dyDescent="0.3">
      <c r="A185" s="1">
        <f t="shared" si="2"/>
        <v>182</v>
      </c>
      <c r="B185" s="13">
        <v>43670</v>
      </c>
      <c r="C185" s="19">
        <v>6867.2</v>
      </c>
      <c r="D185" s="22" t="s">
        <v>196</v>
      </c>
      <c r="E185" s="17" t="s">
        <v>217</v>
      </c>
    </row>
    <row r="186" spans="1:5" s="18" customFormat="1" x14ac:dyDescent="0.3">
      <c r="A186" s="1">
        <f t="shared" si="2"/>
        <v>183</v>
      </c>
      <c r="B186" s="13">
        <v>43669</v>
      </c>
      <c r="C186" s="19">
        <v>2900</v>
      </c>
      <c r="D186" s="22" t="s">
        <v>218</v>
      </c>
      <c r="E186" s="17" t="s">
        <v>9</v>
      </c>
    </row>
    <row r="187" spans="1:5" s="18" customFormat="1" x14ac:dyDescent="0.3">
      <c r="A187" s="1">
        <f t="shared" si="2"/>
        <v>184</v>
      </c>
      <c r="B187" s="13">
        <v>43671</v>
      </c>
      <c r="C187" s="19">
        <v>9048</v>
      </c>
      <c r="D187" s="22" t="s">
        <v>219</v>
      </c>
      <c r="E187" s="17" t="s">
        <v>148</v>
      </c>
    </row>
    <row r="188" spans="1:5" s="18" customFormat="1" x14ac:dyDescent="0.3">
      <c r="A188" s="1">
        <f t="shared" si="2"/>
        <v>185</v>
      </c>
      <c r="B188" s="13">
        <v>43676</v>
      </c>
      <c r="C188" s="19">
        <v>2109</v>
      </c>
      <c r="D188" s="22" t="s">
        <v>163</v>
      </c>
      <c r="E188" s="17" t="s">
        <v>164</v>
      </c>
    </row>
    <row r="189" spans="1:5" s="18" customFormat="1" x14ac:dyDescent="0.3">
      <c r="A189" s="1">
        <f t="shared" si="2"/>
        <v>186</v>
      </c>
      <c r="B189" s="13">
        <v>43683</v>
      </c>
      <c r="C189" s="19">
        <v>150</v>
      </c>
      <c r="D189" s="22" t="s">
        <v>221</v>
      </c>
      <c r="E189" s="17" t="s">
        <v>222</v>
      </c>
    </row>
    <row r="190" spans="1:5" s="18" customFormat="1" x14ac:dyDescent="0.3">
      <c r="A190" s="1">
        <f t="shared" si="2"/>
        <v>187</v>
      </c>
      <c r="B190" s="13">
        <v>43678</v>
      </c>
      <c r="C190" s="19">
        <v>1544.66</v>
      </c>
      <c r="D190" s="22" t="s">
        <v>162</v>
      </c>
      <c r="E190" s="17" t="s">
        <v>197</v>
      </c>
    </row>
    <row r="191" spans="1:5" s="18" customFormat="1" ht="28.8" x14ac:dyDescent="0.3">
      <c r="A191" s="1">
        <f t="shared" si="2"/>
        <v>188</v>
      </c>
      <c r="B191" s="13">
        <v>43685</v>
      </c>
      <c r="C191" s="19">
        <v>2610</v>
      </c>
      <c r="D191" s="22" t="s">
        <v>223</v>
      </c>
      <c r="E191" s="17" t="s">
        <v>224</v>
      </c>
    </row>
    <row r="192" spans="1:5" s="18" customFormat="1" x14ac:dyDescent="0.3">
      <c r="A192" s="1">
        <f t="shared" si="2"/>
        <v>189</v>
      </c>
      <c r="B192" s="13">
        <v>43684</v>
      </c>
      <c r="C192" s="19">
        <v>4950</v>
      </c>
      <c r="D192" s="22" t="s">
        <v>225</v>
      </c>
      <c r="E192" s="17" t="s">
        <v>19</v>
      </c>
    </row>
    <row r="193" spans="1:5" s="18" customFormat="1" x14ac:dyDescent="0.3">
      <c r="A193" s="1">
        <f t="shared" si="2"/>
        <v>190</v>
      </c>
      <c r="B193" s="13">
        <v>43684</v>
      </c>
      <c r="C193" s="19">
        <v>5560.11</v>
      </c>
      <c r="D193" s="22" t="s">
        <v>226</v>
      </c>
      <c r="E193" s="17" t="s">
        <v>46</v>
      </c>
    </row>
    <row r="194" spans="1:5" s="18" customFormat="1" x14ac:dyDescent="0.3">
      <c r="A194" s="1">
        <f t="shared" si="2"/>
        <v>191</v>
      </c>
      <c r="B194" s="13">
        <v>43685</v>
      </c>
      <c r="C194" s="19">
        <v>4582</v>
      </c>
      <c r="D194" s="22" t="s">
        <v>227</v>
      </c>
      <c r="E194" s="17" t="s">
        <v>228</v>
      </c>
    </row>
    <row r="195" spans="1:5" s="18" customFormat="1" x14ac:dyDescent="0.3">
      <c r="A195" s="1">
        <f t="shared" si="2"/>
        <v>192</v>
      </c>
      <c r="B195" s="13">
        <v>43686</v>
      </c>
      <c r="C195" s="19">
        <v>1444.83</v>
      </c>
      <c r="D195" s="22" t="s">
        <v>181</v>
      </c>
      <c r="E195" s="17" t="s">
        <v>37</v>
      </c>
    </row>
    <row r="196" spans="1:5" s="18" customFormat="1" ht="28.8" x14ac:dyDescent="0.3">
      <c r="A196" s="1">
        <f t="shared" si="2"/>
        <v>193</v>
      </c>
      <c r="B196" s="13">
        <v>43679</v>
      </c>
      <c r="C196" s="19">
        <v>4607</v>
      </c>
      <c r="D196" s="22" t="s">
        <v>229</v>
      </c>
      <c r="E196" s="17" t="s">
        <v>68</v>
      </c>
    </row>
    <row r="197" spans="1:5" s="18" customFormat="1" x14ac:dyDescent="0.3">
      <c r="A197" s="1">
        <f t="shared" si="2"/>
        <v>194</v>
      </c>
      <c r="B197" s="13">
        <v>43686</v>
      </c>
      <c r="C197" s="19">
        <v>892.04</v>
      </c>
      <c r="D197" s="22" t="s">
        <v>85</v>
      </c>
      <c r="E197" s="17" t="s">
        <v>86</v>
      </c>
    </row>
    <row r="198" spans="1:5" s="18" customFormat="1" x14ac:dyDescent="0.3">
      <c r="A198" s="1">
        <f t="shared" ref="A198:A261" si="3">A197+1</f>
        <v>195</v>
      </c>
      <c r="B198" s="13">
        <v>43691</v>
      </c>
      <c r="C198" s="19">
        <v>3424.32</v>
      </c>
      <c r="D198" s="22" t="s">
        <v>230</v>
      </c>
      <c r="E198" s="17" t="s">
        <v>16</v>
      </c>
    </row>
    <row r="199" spans="1:5" s="18" customFormat="1" ht="28.8" x14ac:dyDescent="0.3">
      <c r="A199" s="1">
        <f t="shared" si="3"/>
        <v>196</v>
      </c>
      <c r="B199" s="13">
        <v>43691</v>
      </c>
      <c r="C199" s="19">
        <v>2250</v>
      </c>
      <c r="D199" s="22" t="s">
        <v>231</v>
      </c>
      <c r="E199" s="17" t="s">
        <v>9</v>
      </c>
    </row>
    <row r="200" spans="1:5" s="18" customFormat="1" x14ac:dyDescent="0.3">
      <c r="A200" s="1">
        <f t="shared" si="3"/>
        <v>197</v>
      </c>
      <c r="B200" s="13">
        <v>43689</v>
      </c>
      <c r="C200" s="19">
        <v>1199.9000000000001</v>
      </c>
      <c r="D200" s="22" t="s">
        <v>232</v>
      </c>
      <c r="E200" s="17" t="s">
        <v>9</v>
      </c>
    </row>
    <row r="201" spans="1:5" s="18" customFormat="1" x14ac:dyDescent="0.3">
      <c r="A201" s="1">
        <f t="shared" si="3"/>
        <v>198</v>
      </c>
      <c r="B201" s="13">
        <v>43694</v>
      </c>
      <c r="C201" s="19">
        <v>2452</v>
      </c>
      <c r="D201" s="22" t="s">
        <v>233</v>
      </c>
      <c r="E201" s="17" t="s">
        <v>68</v>
      </c>
    </row>
    <row r="202" spans="1:5" s="18" customFormat="1" ht="28.8" x14ac:dyDescent="0.3">
      <c r="A202" s="1">
        <f t="shared" si="3"/>
        <v>199</v>
      </c>
      <c r="B202" s="13">
        <v>43703</v>
      </c>
      <c r="C202" s="19">
        <v>11493.28</v>
      </c>
      <c r="D202" s="22" t="s">
        <v>234</v>
      </c>
      <c r="E202" s="17" t="s">
        <v>72</v>
      </c>
    </row>
    <row r="203" spans="1:5" s="18" customFormat="1" ht="28.8" x14ac:dyDescent="0.3">
      <c r="A203" s="1">
        <f t="shared" si="3"/>
        <v>200</v>
      </c>
      <c r="B203" s="13">
        <v>43704</v>
      </c>
      <c r="C203" s="19">
        <v>9700</v>
      </c>
      <c r="D203" s="22" t="s">
        <v>235</v>
      </c>
      <c r="E203" s="17" t="s">
        <v>72</v>
      </c>
    </row>
    <row r="204" spans="1:5" s="18" customFormat="1" x14ac:dyDescent="0.3">
      <c r="A204" s="1">
        <f t="shared" si="3"/>
        <v>201</v>
      </c>
      <c r="B204" s="13">
        <v>43706</v>
      </c>
      <c r="C204" s="19">
        <v>2720.01</v>
      </c>
      <c r="D204" s="22" t="s">
        <v>236</v>
      </c>
      <c r="E204" s="17" t="s">
        <v>9</v>
      </c>
    </row>
    <row r="205" spans="1:5" s="18" customFormat="1" x14ac:dyDescent="0.3">
      <c r="A205" s="1">
        <f t="shared" si="3"/>
        <v>202</v>
      </c>
      <c r="B205" s="13">
        <v>43706</v>
      </c>
      <c r="C205" s="19">
        <v>4170</v>
      </c>
      <c r="D205" s="22" t="s">
        <v>237</v>
      </c>
      <c r="E205" s="17" t="s">
        <v>9</v>
      </c>
    </row>
    <row r="206" spans="1:5" s="18" customFormat="1" ht="28.8" x14ac:dyDescent="0.3">
      <c r="A206" s="1">
        <f t="shared" si="3"/>
        <v>203</v>
      </c>
      <c r="B206" s="13">
        <v>43707</v>
      </c>
      <c r="C206" s="19">
        <v>5220</v>
      </c>
      <c r="D206" s="22" t="s">
        <v>238</v>
      </c>
      <c r="E206" s="17" t="s">
        <v>72</v>
      </c>
    </row>
    <row r="207" spans="1:5" s="18" customFormat="1" x14ac:dyDescent="0.3">
      <c r="A207" s="1">
        <f t="shared" si="3"/>
        <v>204</v>
      </c>
      <c r="B207" s="13">
        <v>43709</v>
      </c>
      <c r="C207" s="19">
        <v>1501</v>
      </c>
      <c r="D207" s="22" t="s">
        <v>163</v>
      </c>
      <c r="E207" s="17" t="s">
        <v>164</v>
      </c>
    </row>
    <row r="208" spans="1:5" s="18" customFormat="1" x14ac:dyDescent="0.3">
      <c r="A208" s="1">
        <f t="shared" si="3"/>
        <v>205</v>
      </c>
      <c r="B208" s="13">
        <v>43710</v>
      </c>
      <c r="C208" s="19">
        <v>1508</v>
      </c>
      <c r="D208" s="22" t="s">
        <v>162</v>
      </c>
      <c r="E208" s="17" t="s">
        <v>197</v>
      </c>
    </row>
    <row r="209" spans="1:5" s="18" customFormat="1" x14ac:dyDescent="0.3">
      <c r="A209" s="1">
        <f t="shared" si="3"/>
        <v>206</v>
      </c>
      <c r="B209" s="13">
        <v>43708</v>
      </c>
      <c r="C209" s="19">
        <v>3192.25</v>
      </c>
      <c r="D209" s="22" t="s">
        <v>240</v>
      </c>
      <c r="E209" s="17" t="s">
        <v>68</v>
      </c>
    </row>
    <row r="210" spans="1:5" s="18" customFormat="1" x14ac:dyDescent="0.3">
      <c r="A210" s="1">
        <f t="shared" si="3"/>
        <v>207</v>
      </c>
      <c r="B210" s="13">
        <v>43713</v>
      </c>
      <c r="C210" s="19">
        <v>1299.2</v>
      </c>
      <c r="D210" s="22" t="s">
        <v>85</v>
      </c>
      <c r="E210" s="17" t="s">
        <v>86</v>
      </c>
    </row>
    <row r="211" spans="1:5" s="18" customFormat="1" x14ac:dyDescent="0.3">
      <c r="A211" s="1">
        <f t="shared" si="3"/>
        <v>208</v>
      </c>
      <c r="B211" s="13">
        <v>43712</v>
      </c>
      <c r="C211" s="19">
        <v>1040.01</v>
      </c>
      <c r="D211" s="22" t="s">
        <v>241</v>
      </c>
      <c r="E211" s="17" t="s">
        <v>9</v>
      </c>
    </row>
    <row r="212" spans="1:5" s="18" customFormat="1" ht="28.8" x14ac:dyDescent="0.3">
      <c r="A212" s="1">
        <f t="shared" si="3"/>
        <v>209</v>
      </c>
      <c r="B212" s="13">
        <v>43713</v>
      </c>
      <c r="C212" s="19">
        <v>3313.54</v>
      </c>
      <c r="D212" s="22" t="s">
        <v>242</v>
      </c>
      <c r="E212" s="17" t="s">
        <v>25</v>
      </c>
    </row>
    <row r="213" spans="1:5" s="18" customFormat="1" x14ac:dyDescent="0.3">
      <c r="A213" s="1">
        <f t="shared" si="3"/>
        <v>210</v>
      </c>
      <c r="B213" s="13">
        <v>43713</v>
      </c>
      <c r="C213" s="19">
        <v>6030</v>
      </c>
      <c r="D213" s="22" t="s">
        <v>243</v>
      </c>
      <c r="E213" s="17" t="s">
        <v>9</v>
      </c>
    </row>
    <row r="214" spans="1:5" s="18" customFormat="1" x14ac:dyDescent="0.3">
      <c r="A214" s="1">
        <f t="shared" si="3"/>
        <v>211</v>
      </c>
      <c r="B214" s="13">
        <v>43713</v>
      </c>
      <c r="C214" s="19">
        <v>9300</v>
      </c>
      <c r="D214" s="22" t="s">
        <v>243</v>
      </c>
      <c r="E214" s="17" t="s">
        <v>9</v>
      </c>
    </row>
    <row r="215" spans="1:5" s="18" customFormat="1" ht="28.8" x14ac:dyDescent="0.3">
      <c r="A215" s="1">
        <f t="shared" si="3"/>
        <v>212</v>
      </c>
      <c r="B215" s="13">
        <v>43717</v>
      </c>
      <c r="C215" s="19">
        <v>3260.02</v>
      </c>
      <c r="D215" s="22" t="s">
        <v>244</v>
      </c>
      <c r="E215" s="17" t="s">
        <v>9</v>
      </c>
    </row>
    <row r="216" spans="1:5" s="18" customFormat="1" x14ac:dyDescent="0.3">
      <c r="A216" s="1">
        <f t="shared" si="3"/>
        <v>213</v>
      </c>
      <c r="B216" s="13">
        <v>43720</v>
      </c>
      <c r="C216" s="19">
        <v>2180.2199999999998</v>
      </c>
      <c r="D216" s="22" t="s">
        <v>245</v>
      </c>
      <c r="E216" s="17" t="s">
        <v>46</v>
      </c>
    </row>
    <row r="217" spans="1:5" s="18" customFormat="1" x14ac:dyDescent="0.3">
      <c r="A217" s="1">
        <f t="shared" si="3"/>
        <v>214</v>
      </c>
      <c r="B217" s="13">
        <v>43717</v>
      </c>
      <c r="C217" s="19">
        <v>10306.61</v>
      </c>
      <c r="D217" s="22" t="s">
        <v>246</v>
      </c>
      <c r="E217" s="17" t="s">
        <v>247</v>
      </c>
    </row>
    <row r="218" spans="1:5" s="18" customFormat="1" ht="28.8" x14ac:dyDescent="0.3">
      <c r="A218" s="1">
        <f t="shared" si="3"/>
        <v>215</v>
      </c>
      <c r="B218" s="13">
        <v>43727</v>
      </c>
      <c r="C218" s="19">
        <v>5652.68</v>
      </c>
      <c r="D218" s="22" t="s">
        <v>248</v>
      </c>
      <c r="E218" s="17" t="s">
        <v>72</v>
      </c>
    </row>
    <row r="219" spans="1:5" s="18" customFormat="1" ht="43.2" x14ac:dyDescent="0.3">
      <c r="A219" s="1">
        <f t="shared" si="3"/>
        <v>216</v>
      </c>
      <c r="B219" s="13">
        <v>43727</v>
      </c>
      <c r="C219" s="19">
        <v>11600</v>
      </c>
      <c r="D219" s="22" t="s">
        <v>249</v>
      </c>
      <c r="E219" s="17" t="s">
        <v>72</v>
      </c>
    </row>
    <row r="220" spans="1:5" s="18" customFormat="1" x14ac:dyDescent="0.3">
      <c r="A220" s="1">
        <f t="shared" si="3"/>
        <v>217</v>
      </c>
      <c r="B220" s="13">
        <v>43732</v>
      </c>
      <c r="C220" s="19">
        <v>3424.32</v>
      </c>
      <c r="D220" s="22" t="s">
        <v>15</v>
      </c>
      <c r="E220" s="17" t="s">
        <v>16</v>
      </c>
    </row>
    <row r="221" spans="1:5" s="18" customFormat="1" x14ac:dyDescent="0.3">
      <c r="A221" s="1">
        <f t="shared" si="3"/>
        <v>218</v>
      </c>
      <c r="B221" s="13">
        <v>43728</v>
      </c>
      <c r="C221" s="19">
        <v>1094.46</v>
      </c>
      <c r="D221" s="22" t="s">
        <v>250</v>
      </c>
      <c r="E221" s="17" t="s">
        <v>37</v>
      </c>
    </row>
    <row r="222" spans="1:5" s="18" customFormat="1" x14ac:dyDescent="0.3">
      <c r="A222" s="1">
        <f t="shared" si="3"/>
        <v>219</v>
      </c>
      <c r="B222" s="13">
        <v>43733</v>
      </c>
      <c r="C222" s="19">
        <v>4950</v>
      </c>
      <c r="D222" s="22" t="s">
        <v>114</v>
      </c>
      <c r="E222" s="17" t="s">
        <v>19</v>
      </c>
    </row>
    <row r="223" spans="1:5" s="18" customFormat="1" x14ac:dyDescent="0.3">
      <c r="A223" s="1">
        <f t="shared" si="3"/>
        <v>220</v>
      </c>
      <c r="B223" s="13">
        <v>43732</v>
      </c>
      <c r="C223" s="19">
        <v>2080.02</v>
      </c>
      <c r="D223" s="22" t="s">
        <v>251</v>
      </c>
      <c r="E223" s="17" t="s">
        <v>9</v>
      </c>
    </row>
    <row r="224" spans="1:5" s="18" customFormat="1" x14ac:dyDescent="0.3">
      <c r="A224" s="1">
        <f t="shared" si="3"/>
        <v>221</v>
      </c>
      <c r="B224" s="13">
        <v>43739</v>
      </c>
      <c r="C224" s="19">
        <v>9520.01</v>
      </c>
      <c r="D224" s="22" t="s">
        <v>253</v>
      </c>
      <c r="E224" s="17" t="s">
        <v>9</v>
      </c>
    </row>
    <row r="225" spans="1:5" s="18" customFormat="1" ht="28.8" x14ac:dyDescent="0.3">
      <c r="A225" s="1">
        <f t="shared" si="3"/>
        <v>222</v>
      </c>
      <c r="B225" s="13">
        <v>43740</v>
      </c>
      <c r="C225" s="19">
        <v>6240</v>
      </c>
      <c r="D225" s="22" t="s">
        <v>254</v>
      </c>
      <c r="E225" s="17" t="s">
        <v>31</v>
      </c>
    </row>
    <row r="226" spans="1:5" s="18" customFormat="1" x14ac:dyDescent="0.3">
      <c r="A226" s="1">
        <f t="shared" si="3"/>
        <v>223</v>
      </c>
      <c r="B226" s="13">
        <v>43741</v>
      </c>
      <c r="C226" s="19">
        <v>4176</v>
      </c>
      <c r="D226" s="22" t="s">
        <v>28</v>
      </c>
      <c r="E226" s="17" t="s">
        <v>255</v>
      </c>
    </row>
    <row r="227" spans="1:5" s="18" customFormat="1" ht="28.8" x14ac:dyDescent="0.3">
      <c r="A227" s="1">
        <f t="shared" si="3"/>
        <v>224</v>
      </c>
      <c r="B227" s="13">
        <v>43746</v>
      </c>
      <c r="C227" s="19">
        <v>11310</v>
      </c>
      <c r="D227" s="22" t="s">
        <v>256</v>
      </c>
      <c r="E227" s="17" t="s">
        <v>257</v>
      </c>
    </row>
    <row r="228" spans="1:5" s="18" customFormat="1" ht="28.8" x14ac:dyDescent="0.3">
      <c r="A228" s="1">
        <f t="shared" si="3"/>
        <v>225</v>
      </c>
      <c r="B228" s="13">
        <v>43741</v>
      </c>
      <c r="C228" s="19">
        <v>3712</v>
      </c>
      <c r="D228" s="22" t="s">
        <v>258</v>
      </c>
      <c r="E228" s="17" t="s">
        <v>72</v>
      </c>
    </row>
    <row r="229" spans="1:5" s="18" customFormat="1" ht="28.8" x14ac:dyDescent="0.3">
      <c r="A229" s="1">
        <f t="shared" si="3"/>
        <v>226</v>
      </c>
      <c r="B229" s="13">
        <v>43745</v>
      </c>
      <c r="C229" s="19">
        <v>9640</v>
      </c>
      <c r="D229" s="22" t="s">
        <v>259</v>
      </c>
      <c r="E229" s="17" t="s">
        <v>31</v>
      </c>
    </row>
    <row r="230" spans="1:5" s="18" customFormat="1" x14ac:dyDescent="0.3">
      <c r="A230" s="1">
        <f t="shared" si="3"/>
        <v>227</v>
      </c>
      <c r="B230" s="13">
        <v>43746</v>
      </c>
      <c r="C230" s="19">
        <v>2207.48</v>
      </c>
      <c r="D230" s="22" t="s">
        <v>85</v>
      </c>
      <c r="E230" s="17" t="s">
        <v>86</v>
      </c>
    </row>
    <row r="231" spans="1:5" s="18" customFormat="1" x14ac:dyDescent="0.3">
      <c r="A231" s="1">
        <f t="shared" si="3"/>
        <v>228</v>
      </c>
      <c r="B231" s="13">
        <v>43747</v>
      </c>
      <c r="C231" s="19">
        <v>1276</v>
      </c>
      <c r="D231" s="22" t="s">
        <v>47</v>
      </c>
      <c r="E231" s="17" t="s">
        <v>86</v>
      </c>
    </row>
    <row r="232" spans="1:5" s="18" customFormat="1" x14ac:dyDescent="0.3">
      <c r="A232" s="1">
        <f t="shared" si="3"/>
        <v>229</v>
      </c>
      <c r="B232" s="13">
        <v>43748</v>
      </c>
      <c r="C232" s="19">
        <v>1620</v>
      </c>
      <c r="D232" s="22" t="s">
        <v>260</v>
      </c>
      <c r="E232" s="17" t="s">
        <v>90</v>
      </c>
    </row>
    <row r="233" spans="1:5" s="18" customFormat="1" x14ac:dyDescent="0.3">
      <c r="A233" s="1">
        <f t="shared" si="3"/>
        <v>230</v>
      </c>
      <c r="B233" s="13">
        <v>43749</v>
      </c>
      <c r="C233" s="19">
        <v>1216</v>
      </c>
      <c r="D233" s="22" t="s">
        <v>163</v>
      </c>
      <c r="E233" s="17" t="s">
        <v>164</v>
      </c>
    </row>
    <row r="234" spans="1:5" s="18" customFormat="1" ht="28.8" x14ac:dyDescent="0.3">
      <c r="A234" s="1">
        <f t="shared" si="3"/>
        <v>231</v>
      </c>
      <c r="B234" s="13">
        <v>43749</v>
      </c>
      <c r="C234" s="19">
        <v>2380.0100000000002</v>
      </c>
      <c r="D234" s="22" t="s">
        <v>261</v>
      </c>
      <c r="E234" s="17" t="s">
        <v>9</v>
      </c>
    </row>
    <row r="235" spans="1:5" s="18" customFormat="1" ht="28.8" x14ac:dyDescent="0.3">
      <c r="A235" s="1">
        <f t="shared" si="3"/>
        <v>232</v>
      </c>
      <c r="B235" s="13">
        <v>43741</v>
      </c>
      <c r="C235" s="19">
        <v>928</v>
      </c>
      <c r="D235" s="22" t="s">
        <v>262</v>
      </c>
      <c r="E235" s="17" t="s">
        <v>72</v>
      </c>
    </row>
    <row r="236" spans="1:5" s="18" customFormat="1" x14ac:dyDescent="0.3">
      <c r="A236" s="1">
        <f t="shared" si="3"/>
        <v>233</v>
      </c>
      <c r="B236" s="13">
        <v>43749</v>
      </c>
      <c r="C236" s="19">
        <v>1392</v>
      </c>
      <c r="D236" s="22" t="s">
        <v>263</v>
      </c>
      <c r="E236" s="17" t="s">
        <v>72</v>
      </c>
    </row>
    <row r="237" spans="1:5" s="18" customFormat="1" ht="28.8" x14ac:dyDescent="0.3">
      <c r="A237" s="1">
        <f t="shared" si="3"/>
        <v>234</v>
      </c>
      <c r="B237" s="13">
        <v>43749</v>
      </c>
      <c r="C237" s="19">
        <v>928</v>
      </c>
      <c r="D237" s="22" t="s">
        <v>262</v>
      </c>
      <c r="E237" s="17" t="s">
        <v>72</v>
      </c>
    </row>
    <row r="238" spans="1:5" s="18" customFormat="1" ht="28.8" x14ac:dyDescent="0.3">
      <c r="A238" s="1">
        <f t="shared" si="3"/>
        <v>235</v>
      </c>
      <c r="B238" s="13">
        <v>43749</v>
      </c>
      <c r="C238" s="19">
        <v>7076</v>
      </c>
      <c r="D238" s="22" t="s">
        <v>264</v>
      </c>
      <c r="E238" s="17" t="s">
        <v>72</v>
      </c>
    </row>
    <row r="239" spans="1:5" s="18" customFormat="1" x14ac:dyDescent="0.3">
      <c r="A239" s="1">
        <f t="shared" si="3"/>
        <v>236</v>
      </c>
      <c r="B239" s="13">
        <v>43756</v>
      </c>
      <c r="C239" s="19">
        <v>4060</v>
      </c>
      <c r="D239" s="22" t="s">
        <v>201</v>
      </c>
      <c r="E239" s="17" t="s">
        <v>72</v>
      </c>
    </row>
    <row r="240" spans="1:5" s="18" customFormat="1" ht="28.8" x14ac:dyDescent="0.3">
      <c r="A240" s="1">
        <f t="shared" si="3"/>
        <v>237</v>
      </c>
      <c r="B240" s="13">
        <v>43757</v>
      </c>
      <c r="C240" s="19">
        <v>7758</v>
      </c>
      <c r="D240" s="22" t="s">
        <v>265</v>
      </c>
      <c r="E240" s="17" t="s">
        <v>68</v>
      </c>
    </row>
    <row r="241" spans="1:5" s="18" customFormat="1" x14ac:dyDescent="0.3">
      <c r="A241" s="1">
        <f t="shared" si="3"/>
        <v>238</v>
      </c>
      <c r="B241" s="13">
        <v>43763</v>
      </c>
      <c r="C241" s="19">
        <v>1285.1600000000001</v>
      </c>
      <c r="D241" s="22" t="s">
        <v>181</v>
      </c>
      <c r="E241" s="17" t="s">
        <v>7</v>
      </c>
    </row>
    <row r="242" spans="1:5" s="18" customFormat="1" x14ac:dyDescent="0.3">
      <c r="A242" s="1">
        <f t="shared" si="3"/>
        <v>239</v>
      </c>
      <c r="B242" s="13">
        <v>43763</v>
      </c>
      <c r="C242" s="19">
        <v>1290</v>
      </c>
      <c r="D242" s="22" t="s">
        <v>266</v>
      </c>
      <c r="E242" s="17" t="s">
        <v>267</v>
      </c>
    </row>
    <row r="243" spans="1:5" s="18" customFormat="1" x14ac:dyDescent="0.3">
      <c r="A243" s="1">
        <f t="shared" si="3"/>
        <v>240</v>
      </c>
      <c r="B243" s="13">
        <v>43763</v>
      </c>
      <c r="C243" s="19">
        <v>2720.01</v>
      </c>
      <c r="D243" s="22" t="s">
        <v>268</v>
      </c>
      <c r="E243" s="17" t="s">
        <v>9</v>
      </c>
    </row>
    <row r="244" spans="1:5" s="18" customFormat="1" x14ac:dyDescent="0.3">
      <c r="A244" s="1">
        <f t="shared" si="3"/>
        <v>241</v>
      </c>
      <c r="B244" s="13">
        <v>43768</v>
      </c>
      <c r="C244" s="19">
        <v>5759</v>
      </c>
      <c r="D244" s="22" t="s">
        <v>269</v>
      </c>
      <c r="E244" s="17" t="s">
        <v>270</v>
      </c>
    </row>
    <row r="245" spans="1:5" s="18" customFormat="1" x14ac:dyDescent="0.3">
      <c r="A245" s="1">
        <f t="shared" si="3"/>
        <v>242</v>
      </c>
      <c r="B245" s="13">
        <v>43768</v>
      </c>
      <c r="C245" s="19">
        <v>1658.8</v>
      </c>
      <c r="D245" s="22" t="s">
        <v>271</v>
      </c>
      <c r="E245" s="17" t="s">
        <v>272</v>
      </c>
    </row>
    <row r="246" spans="1:5" s="18" customFormat="1" x14ac:dyDescent="0.3">
      <c r="A246" s="1">
        <f t="shared" si="3"/>
        <v>243</v>
      </c>
      <c r="B246" s="13">
        <v>43773</v>
      </c>
      <c r="C246" s="19">
        <v>4002</v>
      </c>
      <c r="D246" s="22" t="s">
        <v>274</v>
      </c>
      <c r="E246" s="17" t="s">
        <v>275</v>
      </c>
    </row>
    <row r="247" spans="1:5" s="18" customFormat="1" x14ac:dyDescent="0.3">
      <c r="A247" s="1">
        <f t="shared" si="3"/>
        <v>244</v>
      </c>
      <c r="B247" s="13">
        <v>43773</v>
      </c>
      <c r="C247" s="19">
        <v>4060</v>
      </c>
      <c r="D247" s="22" t="s">
        <v>276</v>
      </c>
      <c r="E247" s="17" t="s">
        <v>72</v>
      </c>
    </row>
    <row r="248" spans="1:5" s="18" customFormat="1" x14ac:dyDescent="0.3">
      <c r="A248" s="1">
        <f t="shared" si="3"/>
        <v>245</v>
      </c>
      <c r="B248" s="13">
        <v>43770</v>
      </c>
      <c r="C248" s="19">
        <v>2651.24</v>
      </c>
      <c r="D248" s="22" t="s">
        <v>277</v>
      </c>
      <c r="E248" s="17" t="s">
        <v>7</v>
      </c>
    </row>
    <row r="249" spans="1:5" s="18" customFormat="1" x14ac:dyDescent="0.3">
      <c r="A249" s="1">
        <f t="shared" si="3"/>
        <v>246</v>
      </c>
      <c r="B249" s="13">
        <v>43774</v>
      </c>
      <c r="C249" s="19">
        <v>5902</v>
      </c>
      <c r="D249" s="22" t="s">
        <v>278</v>
      </c>
      <c r="E249" s="17" t="s">
        <v>279</v>
      </c>
    </row>
    <row r="250" spans="1:5" s="18" customFormat="1" ht="28.8" x14ac:dyDescent="0.3">
      <c r="A250" s="1">
        <f t="shared" si="3"/>
        <v>247</v>
      </c>
      <c r="B250" s="13">
        <v>43771</v>
      </c>
      <c r="C250" s="19">
        <v>575</v>
      </c>
      <c r="D250" s="22" t="s">
        <v>280</v>
      </c>
      <c r="E250" s="17" t="s">
        <v>68</v>
      </c>
    </row>
    <row r="251" spans="1:5" s="18" customFormat="1" ht="28.8" x14ac:dyDescent="0.3">
      <c r="A251" s="1">
        <f t="shared" si="3"/>
        <v>248</v>
      </c>
      <c r="B251" s="13">
        <v>43776</v>
      </c>
      <c r="C251" s="19">
        <v>1508</v>
      </c>
      <c r="D251" s="22" t="s">
        <v>281</v>
      </c>
      <c r="E251" s="17" t="s">
        <v>197</v>
      </c>
    </row>
    <row r="252" spans="1:5" s="18" customFormat="1" ht="28.8" x14ac:dyDescent="0.3">
      <c r="A252" s="1">
        <f t="shared" si="3"/>
        <v>249</v>
      </c>
      <c r="B252" s="13">
        <v>43774</v>
      </c>
      <c r="C252" s="19">
        <v>2010.03</v>
      </c>
      <c r="D252" s="22" t="s">
        <v>282</v>
      </c>
      <c r="E252" s="17" t="s">
        <v>9</v>
      </c>
    </row>
    <row r="253" spans="1:5" s="18" customFormat="1" x14ac:dyDescent="0.3">
      <c r="A253" s="1">
        <f t="shared" si="3"/>
        <v>250</v>
      </c>
      <c r="B253" s="13">
        <v>43774</v>
      </c>
      <c r="C253" s="19">
        <v>9280</v>
      </c>
      <c r="D253" s="22" t="s">
        <v>283</v>
      </c>
      <c r="E253" s="17" t="s">
        <v>9</v>
      </c>
    </row>
    <row r="254" spans="1:5" s="18" customFormat="1" x14ac:dyDescent="0.3">
      <c r="A254" s="1">
        <f t="shared" si="3"/>
        <v>251</v>
      </c>
      <c r="B254" s="13">
        <v>43769</v>
      </c>
      <c r="C254" s="19">
        <v>1596</v>
      </c>
      <c r="D254" s="22" t="s">
        <v>163</v>
      </c>
      <c r="E254" s="17" t="s">
        <v>164</v>
      </c>
    </row>
    <row r="255" spans="1:5" s="18" customFormat="1" x14ac:dyDescent="0.3">
      <c r="A255" s="1">
        <f t="shared" si="3"/>
        <v>252</v>
      </c>
      <c r="B255" s="13">
        <v>43775</v>
      </c>
      <c r="C255" s="19">
        <v>3816</v>
      </c>
      <c r="D255" s="22" t="s">
        <v>284</v>
      </c>
      <c r="E255" s="17" t="s">
        <v>90</v>
      </c>
    </row>
    <row r="256" spans="1:5" s="18" customFormat="1" ht="28.8" x14ac:dyDescent="0.3">
      <c r="A256" s="1">
        <f t="shared" si="3"/>
        <v>253</v>
      </c>
      <c r="B256" s="13">
        <v>43773</v>
      </c>
      <c r="C256" s="19">
        <v>1508</v>
      </c>
      <c r="D256" s="22" t="s">
        <v>285</v>
      </c>
      <c r="E256" s="17" t="s">
        <v>197</v>
      </c>
    </row>
    <row r="257" spans="1:5" s="18" customFormat="1" x14ac:dyDescent="0.3">
      <c r="A257" s="1">
        <f t="shared" si="3"/>
        <v>254</v>
      </c>
      <c r="B257" s="13">
        <v>43775</v>
      </c>
      <c r="C257" s="19">
        <v>2273.6</v>
      </c>
      <c r="D257" s="22" t="s">
        <v>286</v>
      </c>
      <c r="E257" s="17" t="s">
        <v>49</v>
      </c>
    </row>
    <row r="258" spans="1:5" s="18" customFormat="1" x14ac:dyDescent="0.3">
      <c r="A258" s="1">
        <f t="shared" si="3"/>
        <v>255</v>
      </c>
      <c r="B258" s="13">
        <v>43776</v>
      </c>
      <c r="C258" s="19">
        <v>3424.32</v>
      </c>
      <c r="D258" s="22" t="s">
        <v>287</v>
      </c>
      <c r="E258" s="17" t="s">
        <v>16</v>
      </c>
    </row>
    <row r="259" spans="1:5" s="18" customFormat="1" x14ac:dyDescent="0.3">
      <c r="A259" s="1">
        <f t="shared" si="3"/>
        <v>256</v>
      </c>
      <c r="B259" s="13">
        <v>43777</v>
      </c>
      <c r="C259" s="19">
        <v>1276</v>
      </c>
      <c r="D259" s="22" t="s">
        <v>288</v>
      </c>
      <c r="E259" s="17" t="s">
        <v>289</v>
      </c>
    </row>
    <row r="260" spans="1:5" s="18" customFormat="1" x14ac:dyDescent="0.3">
      <c r="A260" s="1">
        <f t="shared" si="3"/>
        <v>257</v>
      </c>
      <c r="B260" s="13">
        <v>43777</v>
      </c>
      <c r="C260" s="19">
        <v>7888</v>
      </c>
      <c r="D260" s="22" t="s">
        <v>290</v>
      </c>
      <c r="E260" s="17" t="s">
        <v>148</v>
      </c>
    </row>
    <row r="261" spans="1:5" s="18" customFormat="1" x14ac:dyDescent="0.3">
      <c r="A261" s="1">
        <f t="shared" si="3"/>
        <v>258</v>
      </c>
      <c r="B261" s="13">
        <v>43777</v>
      </c>
      <c r="C261" s="19">
        <v>1269.04</v>
      </c>
      <c r="D261" s="22" t="s">
        <v>85</v>
      </c>
      <c r="E261" s="17" t="s">
        <v>86</v>
      </c>
    </row>
    <row r="262" spans="1:5" s="18" customFormat="1" x14ac:dyDescent="0.3">
      <c r="A262" s="1">
        <f t="shared" ref="A262:A302" si="4">A261+1</f>
        <v>259</v>
      </c>
      <c r="B262" s="13">
        <v>43780</v>
      </c>
      <c r="C262" s="19">
        <v>2720.01</v>
      </c>
      <c r="D262" s="22" t="s">
        <v>291</v>
      </c>
      <c r="E262" s="17" t="s">
        <v>9</v>
      </c>
    </row>
    <row r="263" spans="1:5" s="18" customFormat="1" ht="28.8" x14ac:dyDescent="0.3">
      <c r="A263" s="1">
        <f t="shared" si="4"/>
        <v>260</v>
      </c>
      <c r="B263" s="13">
        <v>43782</v>
      </c>
      <c r="C263" s="19">
        <v>4103.2299999999996</v>
      </c>
      <c r="D263" s="22" t="s">
        <v>292</v>
      </c>
      <c r="E263" s="17" t="s">
        <v>46</v>
      </c>
    </row>
    <row r="264" spans="1:5" s="18" customFormat="1" x14ac:dyDescent="0.3">
      <c r="A264" s="1">
        <f t="shared" si="4"/>
        <v>261</v>
      </c>
      <c r="B264" s="13">
        <v>43784</v>
      </c>
      <c r="C264" s="19">
        <v>2705.82</v>
      </c>
      <c r="D264" s="22" t="s">
        <v>293</v>
      </c>
      <c r="E264" s="17" t="s">
        <v>37</v>
      </c>
    </row>
    <row r="265" spans="1:5" s="18" customFormat="1" x14ac:dyDescent="0.3">
      <c r="A265" s="1">
        <f t="shared" si="4"/>
        <v>262</v>
      </c>
      <c r="B265" s="13">
        <v>43782</v>
      </c>
      <c r="C265" s="19">
        <v>2088</v>
      </c>
      <c r="D265" s="22" t="s">
        <v>122</v>
      </c>
      <c r="E265" s="17" t="s">
        <v>72</v>
      </c>
    </row>
    <row r="266" spans="1:5" s="18" customFormat="1" x14ac:dyDescent="0.3">
      <c r="A266" s="1">
        <f t="shared" si="4"/>
        <v>263</v>
      </c>
      <c r="B266" s="13">
        <v>43777</v>
      </c>
      <c r="C266" s="19">
        <v>4292</v>
      </c>
      <c r="D266" s="22" t="s">
        <v>294</v>
      </c>
      <c r="E266" s="17" t="s">
        <v>72</v>
      </c>
    </row>
    <row r="267" spans="1:5" s="18" customFormat="1" x14ac:dyDescent="0.3">
      <c r="A267" s="1">
        <f t="shared" si="4"/>
        <v>264</v>
      </c>
      <c r="B267" s="13">
        <v>43785</v>
      </c>
      <c r="C267" s="19">
        <v>5452</v>
      </c>
      <c r="D267" s="22" t="s">
        <v>295</v>
      </c>
      <c r="E267" s="17" t="s">
        <v>72</v>
      </c>
    </row>
    <row r="268" spans="1:5" s="18" customFormat="1" x14ac:dyDescent="0.3">
      <c r="A268" s="1">
        <f t="shared" si="4"/>
        <v>265</v>
      </c>
      <c r="B268" s="13">
        <v>43789</v>
      </c>
      <c r="C268" s="19">
        <v>1856</v>
      </c>
      <c r="D268" s="22" t="s">
        <v>296</v>
      </c>
      <c r="E268" s="17" t="s">
        <v>297</v>
      </c>
    </row>
    <row r="269" spans="1:5" s="18" customFormat="1" x14ac:dyDescent="0.3">
      <c r="A269" s="1">
        <f t="shared" si="4"/>
        <v>266</v>
      </c>
      <c r="B269" s="13">
        <v>43789</v>
      </c>
      <c r="C269" s="19">
        <v>3428.04</v>
      </c>
      <c r="D269" s="22" t="s">
        <v>298</v>
      </c>
      <c r="E269" s="17" t="s">
        <v>299</v>
      </c>
    </row>
    <row r="270" spans="1:5" s="18" customFormat="1" x14ac:dyDescent="0.3">
      <c r="A270" s="1">
        <f t="shared" si="4"/>
        <v>267</v>
      </c>
      <c r="B270" s="13">
        <v>43791</v>
      </c>
      <c r="C270" s="19">
        <v>12474</v>
      </c>
      <c r="D270" s="22" t="s">
        <v>300</v>
      </c>
      <c r="E270" s="17" t="s">
        <v>301</v>
      </c>
    </row>
    <row r="271" spans="1:5" s="18" customFormat="1" x14ac:dyDescent="0.3">
      <c r="A271" s="1">
        <f t="shared" si="4"/>
        <v>268</v>
      </c>
      <c r="B271" s="13">
        <v>43791</v>
      </c>
      <c r="C271" s="19">
        <v>6764.99</v>
      </c>
      <c r="D271" s="22" t="s">
        <v>302</v>
      </c>
      <c r="E271" s="17" t="s">
        <v>195</v>
      </c>
    </row>
    <row r="272" spans="1:5" s="18" customFormat="1" x14ac:dyDescent="0.3">
      <c r="A272" s="1">
        <f t="shared" si="4"/>
        <v>269</v>
      </c>
      <c r="B272" s="13">
        <v>43790</v>
      </c>
      <c r="C272" s="19">
        <v>2180.02</v>
      </c>
      <c r="D272" s="22" t="s">
        <v>126</v>
      </c>
      <c r="E272" s="17" t="s">
        <v>9</v>
      </c>
    </row>
    <row r="273" spans="1:5" s="18" customFormat="1" x14ac:dyDescent="0.3">
      <c r="A273" s="1">
        <f t="shared" si="4"/>
        <v>270</v>
      </c>
      <c r="B273" s="13">
        <v>43796</v>
      </c>
      <c r="C273" s="19">
        <v>3974.75</v>
      </c>
      <c r="D273" s="22" t="s">
        <v>303</v>
      </c>
      <c r="E273" s="17" t="s">
        <v>304</v>
      </c>
    </row>
    <row r="274" spans="1:5" s="18" customFormat="1" x14ac:dyDescent="0.3">
      <c r="A274" s="1">
        <f t="shared" si="4"/>
        <v>271</v>
      </c>
      <c r="B274" s="13">
        <v>43798</v>
      </c>
      <c r="C274" s="19">
        <v>6083.84</v>
      </c>
      <c r="D274" s="22" t="s">
        <v>305</v>
      </c>
      <c r="E274" s="17" t="s">
        <v>37</v>
      </c>
    </row>
    <row r="275" spans="1:5" s="18" customFormat="1" x14ac:dyDescent="0.3">
      <c r="A275" s="1">
        <f t="shared" si="4"/>
        <v>272</v>
      </c>
      <c r="B275" s="13">
        <v>43792</v>
      </c>
      <c r="C275" s="19">
        <v>1560.01</v>
      </c>
      <c r="D275" s="22" t="s">
        <v>306</v>
      </c>
      <c r="E275" s="17" t="s">
        <v>9</v>
      </c>
    </row>
    <row r="276" spans="1:5" s="18" customFormat="1" x14ac:dyDescent="0.3">
      <c r="A276" s="1">
        <f t="shared" si="4"/>
        <v>273</v>
      </c>
      <c r="B276" s="13">
        <v>43796</v>
      </c>
      <c r="C276" s="19">
        <v>4950</v>
      </c>
      <c r="D276" s="22" t="s">
        <v>225</v>
      </c>
      <c r="E276" s="17" t="s">
        <v>19</v>
      </c>
    </row>
    <row r="277" spans="1:5" s="18" customFormat="1" x14ac:dyDescent="0.3">
      <c r="A277" s="1">
        <f t="shared" si="4"/>
        <v>274</v>
      </c>
      <c r="B277" s="13">
        <v>43796</v>
      </c>
      <c r="C277" s="19">
        <v>1090.01</v>
      </c>
      <c r="D277" s="22" t="s">
        <v>307</v>
      </c>
      <c r="E277" s="17" t="s">
        <v>90</v>
      </c>
    </row>
    <row r="278" spans="1:5" s="18" customFormat="1" x14ac:dyDescent="0.3">
      <c r="A278" s="1">
        <f t="shared" si="4"/>
        <v>275</v>
      </c>
      <c r="B278" s="13">
        <v>43797</v>
      </c>
      <c r="C278" s="19">
        <v>4350</v>
      </c>
      <c r="D278" s="22" t="s">
        <v>308</v>
      </c>
      <c r="E278" s="17" t="s">
        <v>193</v>
      </c>
    </row>
    <row r="279" spans="1:5" s="18" customFormat="1" x14ac:dyDescent="0.3">
      <c r="A279" s="1">
        <f t="shared" si="4"/>
        <v>276</v>
      </c>
      <c r="B279" s="13">
        <v>43798</v>
      </c>
      <c r="C279" s="19">
        <v>1899</v>
      </c>
      <c r="D279" s="22" t="s">
        <v>309</v>
      </c>
      <c r="E279" s="17" t="s">
        <v>310</v>
      </c>
    </row>
    <row r="280" spans="1:5" s="18" customFormat="1" x14ac:dyDescent="0.3">
      <c r="A280" s="1">
        <f t="shared" si="4"/>
        <v>277</v>
      </c>
      <c r="B280" s="13">
        <v>43805</v>
      </c>
      <c r="C280" s="19">
        <v>1712.16</v>
      </c>
      <c r="D280" s="22" t="s">
        <v>230</v>
      </c>
      <c r="E280" s="17" t="s">
        <v>16</v>
      </c>
    </row>
    <row r="281" spans="1:5" s="18" customFormat="1" x14ac:dyDescent="0.3">
      <c r="A281" s="1">
        <f t="shared" si="4"/>
        <v>278</v>
      </c>
      <c r="B281" s="13">
        <v>43805</v>
      </c>
      <c r="C281" s="19">
        <v>1197</v>
      </c>
      <c r="D281" s="22" t="s">
        <v>163</v>
      </c>
      <c r="E281" s="17" t="s">
        <v>164</v>
      </c>
    </row>
    <row r="282" spans="1:5" s="18" customFormat="1" x14ac:dyDescent="0.3">
      <c r="A282" s="1">
        <f t="shared" si="4"/>
        <v>279</v>
      </c>
      <c r="B282" s="13">
        <v>43805</v>
      </c>
      <c r="C282" s="19">
        <v>3248</v>
      </c>
      <c r="D282" s="22" t="s">
        <v>322</v>
      </c>
      <c r="E282" s="17" t="s">
        <v>72</v>
      </c>
    </row>
    <row r="283" spans="1:5" s="18" customFormat="1" x14ac:dyDescent="0.3">
      <c r="A283" s="1">
        <f t="shared" si="4"/>
        <v>280</v>
      </c>
      <c r="B283" s="13">
        <v>43808</v>
      </c>
      <c r="C283" s="19">
        <v>7888</v>
      </c>
      <c r="D283" s="22" t="s">
        <v>323</v>
      </c>
      <c r="E283" s="17" t="s">
        <v>191</v>
      </c>
    </row>
    <row r="284" spans="1:5" s="18" customFormat="1" x14ac:dyDescent="0.3">
      <c r="A284" s="1">
        <f t="shared" si="4"/>
        <v>281</v>
      </c>
      <c r="B284" s="13">
        <v>43812</v>
      </c>
      <c r="C284" s="19">
        <v>12435</v>
      </c>
      <c r="D284" s="22" t="s">
        <v>324</v>
      </c>
      <c r="E284" s="17" t="s">
        <v>325</v>
      </c>
    </row>
    <row r="285" spans="1:5" s="18" customFormat="1" x14ac:dyDescent="0.3">
      <c r="A285" s="1">
        <f t="shared" si="4"/>
        <v>282</v>
      </c>
      <c r="B285" s="13">
        <v>43808</v>
      </c>
      <c r="C285" s="19">
        <v>1215.01</v>
      </c>
      <c r="D285" s="22" t="s">
        <v>326</v>
      </c>
      <c r="E285" s="17" t="s">
        <v>9</v>
      </c>
    </row>
    <row r="286" spans="1:5" s="18" customFormat="1" x14ac:dyDescent="0.3">
      <c r="A286" s="1">
        <f t="shared" si="4"/>
        <v>283</v>
      </c>
      <c r="B286" s="13">
        <v>43808</v>
      </c>
      <c r="C286" s="19">
        <v>638</v>
      </c>
      <c r="D286" s="22" t="s">
        <v>47</v>
      </c>
      <c r="E286" s="17" t="s">
        <v>86</v>
      </c>
    </row>
    <row r="287" spans="1:5" s="18" customFormat="1" x14ac:dyDescent="0.3">
      <c r="A287" s="1">
        <f t="shared" si="4"/>
        <v>284</v>
      </c>
      <c r="B287" s="13">
        <v>43812</v>
      </c>
      <c r="C287" s="19">
        <v>6496</v>
      </c>
      <c r="D287" s="22" t="s">
        <v>327</v>
      </c>
      <c r="E287" s="17" t="s">
        <v>195</v>
      </c>
    </row>
    <row r="288" spans="1:5" s="18" customFormat="1" x14ac:dyDescent="0.3">
      <c r="A288" s="1">
        <f t="shared" si="4"/>
        <v>285</v>
      </c>
      <c r="B288" s="13">
        <v>43811</v>
      </c>
      <c r="C288" s="19">
        <v>3080</v>
      </c>
      <c r="D288" s="22" t="s">
        <v>328</v>
      </c>
      <c r="E288" s="17" t="s">
        <v>9</v>
      </c>
    </row>
    <row r="289" spans="1:5" s="18" customFormat="1" ht="28.8" x14ac:dyDescent="0.3">
      <c r="A289" s="1">
        <f t="shared" si="4"/>
        <v>286</v>
      </c>
      <c r="B289" s="13">
        <v>43818</v>
      </c>
      <c r="C289" s="19">
        <v>3480</v>
      </c>
      <c r="D289" s="22" t="s">
        <v>329</v>
      </c>
      <c r="E289" s="17" t="s">
        <v>72</v>
      </c>
    </row>
    <row r="290" spans="1:5" s="18" customFormat="1" x14ac:dyDescent="0.3">
      <c r="A290" s="1">
        <f t="shared" si="4"/>
        <v>287</v>
      </c>
      <c r="B290" s="13">
        <v>43818</v>
      </c>
      <c r="C290" s="19">
        <v>2296.8000000000002</v>
      </c>
      <c r="D290" s="22" t="s">
        <v>330</v>
      </c>
      <c r="E290" s="17" t="s">
        <v>72</v>
      </c>
    </row>
    <row r="291" spans="1:5" s="18" customFormat="1" ht="28.8" x14ac:dyDescent="0.3">
      <c r="A291" s="1">
        <f t="shared" si="4"/>
        <v>288</v>
      </c>
      <c r="B291" s="13">
        <v>43818</v>
      </c>
      <c r="C291" s="19">
        <v>2668</v>
      </c>
      <c r="D291" s="22" t="s">
        <v>331</v>
      </c>
      <c r="E291" s="17" t="s">
        <v>72</v>
      </c>
    </row>
    <row r="292" spans="1:5" s="18" customFormat="1" x14ac:dyDescent="0.3">
      <c r="A292" s="1">
        <f t="shared" si="4"/>
        <v>289</v>
      </c>
      <c r="B292" s="13">
        <v>43817</v>
      </c>
      <c r="C292" s="19">
        <v>1180.01</v>
      </c>
      <c r="D292" s="22" t="s">
        <v>332</v>
      </c>
      <c r="E292" s="17" t="s">
        <v>90</v>
      </c>
    </row>
    <row r="293" spans="1:5" s="18" customFormat="1" ht="28.8" x14ac:dyDescent="0.3">
      <c r="A293" s="1">
        <f t="shared" si="4"/>
        <v>290</v>
      </c>
      <c r="B293" s="13">
        <v>43813</v>
      </c>
      <c r="C293" s="19">
        <v>7811</v>
      </c>
      <c r="D293" s="22" t="s">
        <v>333</v>
      </c>
      <c r="E293" s="17" t="s">
        <v>68</v>
      </c>
    </row>
    <row r="294" spans="1:5" s="18" customFormat="1" x14ac:dyDescent="0.3">
      <c r="A294" s="1">
        <f t="shared" si="4"/>
        <v>291</v>
      </c>
      <c r="B294" s="13">
        <v>43818</v>
      </c>
      <c r="C294" s="19">
        <v>12499.96</v>
      </c>
      <c r="D294" s="22" t="s">
        <v>334</v>
      </c>
      <c r="E294" s="17" t="s">
        <v>335</v>
      </c>
    </row>
    <row r="295" spans="1:5" s="18" customFormat="1" x14ac:dyDescent="0.3">
      <c r="A295" s="1">
        <f t="shared" si="4"/>
        <v>292</v>
      </c>
      <c r="B295" s="13">
        <v>43819</v>
      </c>
      <c r="C295" s="19">
        <v>12412</v>
      </c>
      <c r="D295" s="22" t="s">
        <v>336</v>
      </c>
      <c r="E295" s="17" t="s">
        <v>9</v>
      </c>
    </row>
    <row r="296" spans="1:5" s="18" customFormat="1" x14ac:dyDescent="0.3">
      <c r="A296" s="1">
        <f t="shared" si="4"/>
        <v>293</v>
      </c>
      <c r="B296" s="13">
        <v>43822</v>
      </c>
      <c r="C296" s="19">
        <v>5000</v>
      </c>
      <c r="D296" s="22" t="s">
        <v>337</v>
      </c>
      <c r="E296" s="17" t="s">
        <v>18</v>
      </c>
    </row>
    <row r="297" spans="1:5" s="18" customFormat="1" x14ac:dyDescent="0.3">
      <c r="A297" s="1">
        <f t="shared" si="4"/>
        <v>294</v>
      </c>
      <c r="B297" s="13">
        <v>43825</v>
      </c>
      <c r="C297" s="19">
        <v>12006</v>
      </c>
      <c r="D297" s="22" t="s">
        <v>338</v>
      </c>
      <c r="E297" s="17" t="s">
        <v>193</v>
      </c>
    </row>
    <row r="298" spans="1:5" s="18" customFormat="1" x14ac:dyDescent="0.3">
      <c r="A298" s="1">
        <f t="shared" si="4"/>
        <v>295</v>
      </c>
      <c r="B298" s="13">
        <v>43825</v>
      </c>
      <c r="C298" s="19">
        <v>9976</v>
      </c>
      <c r="D298" s="22" t="s">
        <v>339</v>
      </c>
      <c r="E298" s="17" t="s">
        <v>193</v>
      </c>
    </row>
    <row r="299" spans="1:5" s="18" customFormat="1" x14ac:dyDescent="0.3">
      <c r="A299" s="1">
        <f t="shared" si="4"/>
        <v>296</v>
      </c>
      <c r="B299" s="13">
        <v>43826</v>
      </c>
      <c r="C299" s="19">
        <v>12499.87</v>
      </c>
      <c r="D299" s="22" t="s">
        <v>340</v>
      </c>
      <c r="E299" s="17" t="s">
        <v>341</v>
      </c>
    </row>
    <row r="300" spans="1:5" s="18" customFormat="1" ht="28.8" x14ac:dyDescent="0.3">
      <c r="A300" s="1">
        <f t="shared" si="4"/>
        <v>297</v>
      </c>
      <c r="B300" s="13">
        <v>43829</v>
      </c>
      <c r="C300" s="19">
        <v>1392</v>
      </c>
      <c r="D300" s="22" t="s">
        <v>342</v>
      </c>
      <c r="E300" s="17" t="s">
        <v>25</v>
      </c>
    </row>
    <row r="301" spans="1:5" s="18" customFormat="1" x14ac:dyDescent="0.3">
      <c r="A301" s="1">
        <f t="shared" si="4"/>
        <v>298</v>
      </c>
      <c r="B301" s="13">
        <v>43829</v>
      </c>
      <c r="C301" s="19">
        <v>11252</v>
      </c>
      <c r="D301" s="22" t="s">
        <v>343</v>
      </c>
      <c r="E301" s="17" t="s">
        <v>25</v>
      </c>
    </row>
    <row r="302" spans="1:5" s="18" customFormat="1" x14ac:dyDescent="0.3">
      <c r="A302" s="1">
        <f t="shared" si="4"/>
        <v>299</v>
      </c>
      <c r="B302" s="13">
        <v>43830</v>
      </c>
      <c r="C302" s="19">
        <v>2500</v>
      </c>
      <c r="D302" s="22" t="s">
        <v>337</v>
      </c>
      <c r="E302" s="17" t="s">
        <v>18</v>
      </c>
    </row>
  </sheetData>
  <mergeCells count="2">
    <mergeCell ref="A1:E1"/>
    <mergeCell ref="A2:E2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Sin concurrencia 2019</vt:lpstr>
      <vt:lpstr>Fondo Revolvente 2019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Estela Gutierrez Arreguin</dc:creator>
  <cp:lastModifiedBy>INTEL NUC</cp:lastModifiedBy>
  <dcterms:created xsi:type="dcterms:W3CDTF">2019-02-13T15:06:00Z</dcterms:created>
  <dcterms:modified xsi:type="dcterms:W3CDTF">2021-11-16T18:53:13Z</dcterms:modified>
</cp:coreProperties>
</file>